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for Office\251953633\Temp\1xwwprvz.2ng\"/>
    </mc:Choice>
  </mc:AlternateContent>
  <xr:revisionPtr revIDLastSave="0" documentId="13_ncr:1_{0C135B34-5632-435F-A6DA-1C602D382613}" xr6:coauthVersionLast="46" xr6:coauthVersionMax="46" xr10:uidLastSave="{00000000-0000-0000-0000-000000000000}"/>
  <bookViews>
    <workbookView xWindow="-28920" yWindow="-120" windowWidth="29040" windowHeight="15840" xr2:uid="{F55C4B4F-EA90-4B32-B3E6-398FE47626F1}"/>
  </bookViews>
  <sheets>
    <sheet name="Summary Table" sheetId="1" r:id="rId1"/>
    <sheet name="Heating and Cooling Degree Days" sheetId="4" r:id="rId2"/>
  </sheets>
  <definedNames>
    <definedName name="_xlnm._FilterDatabase" localSheetId="1" hidden="1">'Heating and Cooling Degree Days'!$A$7:$BO$127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D21" i="1"/>
  <c r="G19" i="1"/>
  <c r="G18" i="1"/>
  <c r="G17" i="1"/>
  <c r="G16" i="1"/>
  <c r="F19" i="1"/>
  <c r="F18" i="1"/>
  <c r="F17" i="1"/>
  <c r="F16" i="1"/>
  <c r="E19" i="1"/>
  <c r="E18" i="1"/>
  <c r="E17" i="1"/>
  <c r="E16" i="1"/>
  <c r="D19" i="1"/>
  <c r="D18" i="1"/>
  <c r="D17" i="1"/>
  <c r="D16" i="1"/>
  <c r="C19" i="1"/>
  <c r="C18" i="1"/>
  <c r="C17" i="1"/>
  <c r="C16" i="1"/>
  <c r="B19" i="1"/>
  <c r="B18" i="1"/>
  <c r="B17" i="1"/>
  <c r="B16" i="1"/>
  <c r="G13" i="1"/>
  <c r="G12" i="1"/>
  <c r="G11" i="1"/>
  <c r="G10" i="1"/>
  <c r="F13" i="1"/>
  <c r="F12" i="1"/>
  <c r="F11" i="1"/>
  <c r="F10" i="1"/>
  <c r="E13" i="1"/>
  <c r="E12" i="1"/>
  <c r="E11" i="1"/>
  <c r="E10" i="1"/>
  <c r="C13" i="1"/>
  <c r="D13" i="1" s="1"/>
  <c r="C12" i="1"/>
  <c r="D12" i="1" s="1"/>
  <c r="C11" i="1"/>
  <c r="C10" i="1"/>
  <c r="D10" i="1" s="1"/>
  <c r="D11" i="1"/>
  <c r="B13" i="1"/>
  <c r="B12" i="1"/>
  <c r="B11" i="1"/>
  <c r="B10" i="1"/>
  <c r="F7" i="1"/>
  <c r="F5" i="1"/>
  <c r="F4" i="1"/>
  <c r="E7" i="1"/>
  <c r="E6" i="1"/>
  <c r="E5" i="1"/>
  <c r="E4" i="1"/>
  <c r="C7" i="1"/>
  <c r="C6" i="1"/>
  <c r="D6" i="1" s="1"/>
  <c r="C5" i="1"/>
  <c r="D5" i="1" s="1"/>
  <c r="C4" i="1"/>
  <c r="D4" i="1" s="1"/>
  <c r="B7" i="1"/>
  <c r="B6" i="1"/>
  <c r="B5" i="1"/>
  <c r="B4" i="1"/>
  <c r="G7" i="1"/>
  <c r="D7" i="1"/>
  <c r="BQ137" i="4"/>
  <c r="BQ136" i="4"/>
  <c r="BQ135" i="4"/>
  <c r="BQ134" i="4"/>
  <c r="BQ133" i="4"/>
  <c r="BQ132" i="4"/>
  <c r="BQ131" i="4"/>
  <c r="BQ130" i="4"/>
  <c r="G6" i="1" l="1"/>
  <c r="G21" i="1" s="1"/>
  <c r="G5" i="1"/>
  <c r="G4" i="1"/>
</calcChain>
</file>

<file path=xl/sharedStrings.xml><?xml version="1.0" encoding="utf-8"?>
<sst xmlns="http://schemas.openxmlformats.org/spreadsheetml/2006/main" count="343" uniqueCount="67">
  <si>
    <t xml:space="preserve"> </t>
  </si>
  <si>
    <t xml:space="preserve">Scenario Name: HistoricClimate1_XGO_Base_Freeze | Date: Thu 04/23/2020 | Time: 13:13:44.90 | Path: Q:\MJ\Energy2020423\2020Model | Version: * | </t>
  </si>
  <si>
    <t>Engine</t>
  </si>
  <si>
    <t xml:space="preserve"> is the model name.</t>
  </si>
  <si>
    <t>This is the Degree Day Summary.</t>
  </si>
  <si>
    <t>Oregon Heating Degree Days (Days)</t>
  </si>
  <si>
    <t>DDAnnual</t>
  </si>
  <si>
    <t>Annual-OR-HDD</t>
  </si>
  <si>
    <t>DegreeDay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</si>
  <si>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</si>
  <si>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</si>
  <si>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</si>
  <si>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</si>
  <si>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</si>
  <si>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</si>
  <si>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</si>
  <si>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</si>
  <si>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</si>
  <si>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</si>
  <si>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</si>
  <si>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</si>
  <si>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Washington Heating Degree Days (Days)</t>
  </si>
  <si>
    <t>Annual-WA-HDD</t>
  </si>
  <si>
    <t>Idaho Heating Degree Days (Days)</t>
  </si>
  <si>
    <t>Annual-ID-HDD</t>
  </si>
  <si>
    <t>Montana Heating Degree Days (Days)</t>
  </si>
  <si>
    <t>Annual-MT-HDD</t>
  </si>
  <si>
    <t>Oregon Cooling Degree Days (Days)</t>
  </si>
  <si>
    <t>Annual-OR-CDD</t>
  </si>
  <si>
    <t>Washington Cooling Degree Days (Days)</t>
  </si>
  <si>
    <t>Annual-WA-CDD</t>
  </si>
  <si>
    <t>Idaho Cooling Degree Days (Days)</t>
  </si>
  <si>
    <t>Annual-ID-CDD</t>
  </si>
  <si>
    <t>Montana Cooling Degree Days (Days)</t>
  </si>
  <si>
    <t>Annual-MT-CDD</t>
  </si>
  <si>
    <t>Data For Graphs</t>
  </si>
  <si>
    <t>CDD and HDD by GCM</t>
  </si>
  <si>
    <t>CanESM2: Climate 1</t>
  </si>
  <si>
    <t>CCSM4: Climate 2</t>
  </si>
  <si>
    <t>CNRM: Climate 3</t>
  </si>
  <si>
    <t>Cooling Degree Days : CDD</t>
  </si>
  <si>
    <t>Climate1_XGO_Base_Freeze</t>
  </si>
  <si>
    <t>AAGR 2021-2050</t>
  </si>
  <si>
    <t>OREGON</t>
  </si>
  <si>
    <t>WASHINGTON</t>
  </si>
  <si>
    <t>IDAHO</t>
  </si>
  <si>
    <t>MONTANA</t>
  </si>
  <si>
    <t>Climate2_XGO_Base_Freeze</t>
  </si>
  <si>
    <t>Climate3_XGO_Base_Freeze</t>
  </si>
  <si>
    <t>Heating Degree Days</t>
  </si>
  <si>
    <t>HDD</t>
  </si>
  <si>
    <t xml:space="preserve">Annual Cooling and Heating Degree Days </t>
  </si>
  <si>
    <t>Northwest Regional</t>
  </si>
  <si>
    <t>YEAR</t>
  </si>
  <si>
    <t>CDD</t>
  </si>
  <si>
    <t>2020-2029</t>
  </si>
  <si>
    <t>2030-2039</t>
  </si>
  <si>
    <t>Oregon</t>
  </si>
  <si>
    <t>Washington</t>
  </si>
  <si>
    <t xml:space="preserve">Idaho </t>
  </si>
  <si>
    <t>Montana</t>
  </si>
  <si>
    <t>Cooling Degree Days</t>
  </si>
  <si>
    <t>Increase</t>
  </si>
  <si>
    <t>Decrease</t>
  </si>
  <si>
    <t>CanESM2</t>
  </si>
  <si>
    <t>CCSM4</t>
  </si>
  <si>
    <t>CNRM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</si>
</sst>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_(* #,##0_);_(* \(#,##0\);_(* &quot;-&quot;??_);_(@_)"/>
    <numFmt numFmtId="169" formatCode="0.0%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9" fontId="0" fillId="0" borderId="0" xfId="2" applyNumberFormat="1" applyFont="1"/>
    <xf numFmtId="16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EE91-D1CD-4D7B-850F-056C3DF7EA26}">
  <dimension ref="A1:G21"/>
  <sheetViews>
    <sheetView tabSelected="1" workbookViewId="0">
      <selection activeCell="R17" sqref="R17"/>
    </sheetView>
  </sheetViews>
  <sheetFormatPr defaultRowHeight="12.75" x14ac:dyDescent="0.2"/>
  <cols>
    <col min="1" max="1" width="10.85546875" bestFit="1" customWidth="1"/>
    <col min="2" max="2" width="11" customWidth="1"/>
    <col min="3" max="3" width="9.5703125" bestFit="1" customWidth="1"/>
    <col min="4" max="4" width="9.5703125" customWidth="1"/>
  </cols>
  <sheetData>
    <row r="1" spans="1:7" x14ac:dyDescent="0.2">
      <c r="B1" s="8" t="s">
        <v>49</v>
      </c>
      <c r="C1" s="8"/>
      <c r="D1" s="8"/>
      <c r="E1" s="8" t="s">
        <v>61</v>
      </c>
      <c r="F1" s="8"/>
      <c r="G1" s="8"/>
    </row>
    <row r="2" spans="1:7" x14ac:dyDescent="0.2">
      <c r="B2" t="s">
        <v>55</v>
      </c>
      <c r="C2" t="s">
        <v>56</v>
      </c>
      <c r="D2" t="s">
        <v>63</v>
      </c>
      <c r="E2" t="s">
        <v>55</v>
      </c>
      <c r="F2" t="s">
        <v>56</v>
      </c>
      <c r="G2" t="s">
        <v>62</v>
      </c>
    </row>
    <row r="3" spans="1:7" x14ac:dyDescent="0.2">
      <c r="A3" s="8" t="s">
        <v>64</v>
      </c>
      <c r="B3" s="8"/>
      <c r="C3" s="8"/>
      <c r="D3" s="8"/>
      <c r="E3" s="8"/>
      <c r="F3" s="8"/>
      <c r="G3" s="8"/>
    </row>
    <row r="4" spans="1:7" x14ac:dyDescent="0.2">
      <c r="A4" t="s">
        <v>57</v>
      </c>
      <c r="B4" s="9">
        <f>AVERAGE('Heating and Cooling Degree Days'!AK175:AT175)</f>
        <v>4409.3</v>
      </c>
      <c r="C4" s="9">
        <f>AVERAGE('Heating and Cooling Degree Days'!AU175:BD175)</f>
        <v>4116</v>
      </c>
      <c r="D4" s="10">
        <f>(B4-C4)/B4</f>
        <v>6.6518494999206257E-2</v>
      </c>
      <c r="E4" s="9">
        <f>AVERAGE('Heating and Cooling Degree Days'!AK148:AT148)</f>
        <v>451.2</v>
      </c>
      <c r="F4" s="9">
        <f>AVERAGE('Heating and Cooling Degree Days'!AU148:BD148)</f>
        <v>486.4</v>
      </c>
      <c r="G4" s="10">
        <f>(F4-E4)/E4</f>
        <v>7.8014184397163094E-2</v>
      </c>
    </row>
    <row r="5" spans="1:7" x14ac:dyDescent="0.2">
      <c r="A5" t="s">
        <v>58</v>
      </c>
      <c r="B5" s="9">
        <f>AVERAGE('Heating and Cooling Degree Days'!AK176:AT176)</f>
        <v>4669.3</v>
      </c>
      <c r="C5" s="9">
        <f>AVERAGE('Heating and Cooling Degree Days'!AU176:BD176)</f>
        <v>4349.5</v>
      </c>
      <c r="D5" s="10">
        <f t="shared" ref="D5:D7" si="0">(B5-C5)/B5</f>
        <v>6.8489923543143552E-2</v>
      </c>
      <c r="E5" s="9">
        <f>AVERAGE('Heating and Cooling Degree Days'!AK149:AT149)</f>
        <v>363.5</v>
      </c>
      <c r="F5" s="9">
        <f>AVERAGE('Heating and Cooling Degree Days'!AU149:BD149)</f>
        <v>403</v>
      </c>
      <c r="G5" s="10">
        <f>(F5-E5)/E5</f>
        <v>0.10866574965612105</v>
      </c>
    </row>
    <row r="6" spans="1:7" x14ac:dyDescent="0.2">
      <c r="A6" t="s">
        <v>59</v>
      </c>
      <c r="B6" s="9">
        <f>AVERAGE('Heating and Cooling Degree Days'!AK177:AT177)</f>
        <v>5726</v>
      </c>
      <c r="C6" s="9">
        <f>AVERAGE('Heating and Cooling Degree Days'!AU177:BD177)</f>
        <v>5397.8</v>
      </c>
      <c r="D6" s="10">
        <f t="shared" si="0"/>
        <v>5.7317499126790052E-2</v>
      </c>
      <c r="E6" s="9">
        <f>AVERAGE('Heating and Cooling Degree Days'!AK150:AT150)</f>
        <v>785.1</v>
      </c>
      <c r="F6" s="9">
        <f>AVERAGE('Heating and Cooling Degree Days'!AU150:BD150)</f>
        <v>815</v>
      </c>
      <c r="G6" s="10">
        <f>(F6-E6)/E6</f>
        <v>3.8084320468730067E-2</v>
      </c>
    </row>
    <row r="7" spans="1:7" x14ac:dyDescent="0.2">
      <c r="A7" t="s">
        <v>60</v>
      </c>
      <c r="B7" s="9">
        <f>AVERAGE('Heating and Cooling Degree Days'!AK178:AT178)</f>
        <v>6965.1</v>
      </c>
      <c r="C7" s="9">
        <f>AVERAGE('Heating and Cooling Degree Days'!AU178:BD178)</f>
        <v>6526.8</v>
      </c>
      <c r="D7" s="10">
        <f t="shared" si="0"/>
        <v>6.2928026876857501E-2</v>
      </c>
      <c r="E7" s="9">
        <f>AVERAGE('Heating and Cooling Degree Days'!AK151:AT151)</f>
        <v>409.8</v>
      </c>
      <c r="F7" s="9">
        <f>AVERAGE('Heating and Cooling Degree Days'!AU151:BD151)</f>
        <v>423.1</v>
      </c>
      <c r="G7" s="10">
        <f>(F7-E7)/E7</f>
        <v>3.2454856027330434E-2</v>
      </c>
    </row>
    <row r="8" spans="1:7" x14ac:dyDescent="0.2">
      <c r="E8" s="9"/>
      <c r="F8" s="9"/>
    </row>
    <row r="9" spans="1:7" x14ac:dyDescent="0.2">
      <c r="A9" s="8" t="s">
        <v>65</v>
      </c>
      <c r="B9" s="8"/>
      <c r="C9" s="8"/>
      <c r="D9" s="8"/>
      <c r="E9" s="8"/>
      <c r="F9" s="8"/>
      <c r="G9" s="8"/>
    </row>
    <row r="10" spans="1:7" x14ac:dyDescent="0.2">
      <c r="A10" t="s">
        <v>57</v>
      </c>
      <c r="B10" s="9">
        <f>AVERAGE('Heating and Cooling Degree Days'!AK181:AT181)</f>
        <v>4541.8999999999996</v>
      </c>
      <c r="C10" s="9">
        <f>AVERAGE('Heating and Cooling Degree Days'!AU181:BD181)</f>
        <v>4417</v>
      </c>
      <c r="D10" s="10">
        <f t="shared" ref="D10:D13" si="1">(B10-C10)/B10</f>
        <v>2.749950461260698E-2</v>
      </c>
      <c r="E10" s="9">
        <f>AVERAGE('Heating and Cooling Degree Days'!AK154:AT154)</f>
        <v>385.4</v>
      </c>
      <c r="F10" s="9">
        <f>AVERAGE('Heating and Cooling Degree Days'!AU154:BD154)</f>
        <v>400.6</v>
      </c>
      <c r="G10" s="10">
        <f t="shared" ref="G10:G13" si="2">(F10-E10)/E10</f>
        <v>3.9439543331603648E-2</v>
      </c>
    </row>
    <row r="11" spans="1:7" x14ac:dyDescent="0.2">
      <c r="A11" t="s">
        <v>58</v>
      </c>
      <c r="B11" s="9">
        <f>AVERAGE('Heating and Cooling Degree Days'!AK182:AT182)</f>
        <v>4846.5</v>
      </c>
      <c r="C11" s="9">
        <f>AVERAGE('Heating and Cooling Degree Days'!AU182:BD182)</f>
        <v>4716.5</v>
      </c>
      <c r="D11" s="10">
        <f t="shared" si="1"/>
        <v>2.6823480862478075E-2</v>
      </c>
      <c r="E11" s="9">
        <f>AVERAGE('Heating and Cooling Degree Days'!AK155:AT155)</f>
        <v>299.39999999999998</v>
      </c>
      <c r="F11" s="9">
        <f>AVERAGE('Heating and Cooling Degree Days'!AU155:BD155)</f>
        <v>326.60000000000002</v>
      </c>
      <c r="G11" s="10">
        <f t="shared" si="2"/>
        <v>9.0848363393453729E-2</v>
      </c>
    </row>
    <row r="12" spans="1:7" x14ac:dyDescent="0.2">
      <c r="A12" t="s">
        <v>59</v>
      </c>
      <c r="B12" s="9">
        <f>AVERAGE('Heating and Cooling Degree Days'!AK183:AT183)</f>
        <v>5891.8</v>
      </c>
      <c r="C12" s="9">
        <f>AVERAGE('Heating and Cooling Degree Days'!AU183:BD183)</f>
        <v>5533.5</v>
      </c>
      <c r="D12" s="10">
        <f t="shared" si="1"/>
        <v>6.081333378593981E-2</v>
      </c>
      <c r="E12" s="9">
        <f>AVERAGE('Heating and Cooling Degree Days'!AK156:AT156)</f>
        <v>641.1</v>
      </c>
      <c r="F12" s="9">
        <f>AVERAGE('Heating and Cooling Degree Days'!AU156:BD156)</f>
        <v>745.6</v>
      </c>
      <c r="G12" s="10">
        <f t="shared" si="2"/>
        <v>0.16300109187334269</v>
      </c>
    </row>
    <row r="13" spans="1:7" x14ac:dyDescent="0.2">
      <c r="A13" t="s">
        <v>60</v>
      </c>
      <c r="B13" s="9">
        <f>AVERAGE('Heating and Cooling Degree Days'!AK184:AT184)</f>
        <v>7241.6</v>
      </c>
      <c r="C13" s="9">
        <f>AVERAGE('Heating and Cooling Degree Days'!AU184:BD184)</f>
        <v>6966.1</v>
      </c>
      <c r="D13" s="10">
        <f t="shared" si="1"/>
        <v>3.8044078656650465E-2</v>
      </c>
      <c r="E13" s="9">
        <f>AVERAGE('Heating and Cooling Degree Days'!AK157:AT157)</f>
        <v>329.7</v>
      </c>
      <c r="F13" s="9">
        <f>AVERAGE('Heating and Cooling Degree Days'!AU157:BD157)</f>
        <v>392.8</v>
      </c>
      <c r="G13" s="10">
        <f t="shared" si="2"/>
        <v>0.19138610858356089</v>
      </c>
    </row>
    <row r="15" spans="1:7" x14ac:dyDescent="0.2">
      <c r="A15" s="8" t="s">
        <v>66</v>
      </c>
      <c r="B15" s="8"/>
      <c r="C15" s="8"/>
      <c r="D15" s="8"/>
      <c r="E15" s="8"/>
      <c r="F15" s="8"/>
      <c r="G15" s="8"/>
    </row>
    <row r="16" spans="1:7" x14ac:dyDescent="0.2">
      <c r="A16" t="s">
        <v>57</v>
      </c>
      <c r="B16" s="9">
        <f>AVERAGE('Heating and Cooling Degree Days'!AK188:AT188)</f>
        <v>4686.2</v>
      </c>
      <c r="C16" s="9">
        <f>AVERAGE('Heating and Cooling Degree Days'!AU188:BD188)</f>
        <v>4221.5</v>
      </c>
      <c r="D16" s="10">
        <f t="shared" ref="D16:D19" si="3">(B16-C16)/B16</f>
        <v>9.9163501344372809E-2</v>
      </c>
      <c r="E16" s="9">
        <f>AVERAGE('Heating and Cooling Degree Days'!AK161:AT161)</f>
        <v>370.8</v>
      </c>
      <c r="F16" s="9">
        <f>AVERAGE('Heating and Cooling Degree Days'!AU161:BD161)</f>
        <v>450.1</v>
      </c>
      <c r="G16" s="10">
        <f t="shared" ref="G16:G19" si="4">(F16-E16)/E16</f>
        <v>0.21386192017259981</v>
      </c>
    </row>
    <row r="17" spans="1:7" x14ac:dyDescent="0.2">
      <c r="A17" t="s">
        <v>58</v>
      </c>
      <c r="B17" s="9">
        <f>AVERAGE('Heating and Cooling Degree Days'!AK189:AT189)</f>
        <v>4961.7</v>
      </c>
      <c r="C17" s="9">
        <f>AVERAGE('Heating and Cooling Degree Days'!AU189:BD189)</f>
        <v>4481.5</v>
      </c>
      <c r="D17" s="10">
        <f t="shared" si="3"/>
        <v>9.6781345103492719E-2</v>
      </c>
      <c r="E17" s="9">
        <f>AVERAGE('Heating and Cooling Degree Days'!AK162:AT162)</f>
        <v>309.2</v>
      </c>
      <c r="F17" s="9">
        <f>AVERAGE('Heating and Cooling Degree Days'!AU162:BD162)</f>
        <v>358.3</v>
      </c>
      <c r="G17" s="10">
        <f t="shared" si="4"/>
        <v>0.15879689521345416</v>
      </c>
    </row>
    <row r="18" spans="1:7" x14ac:dyDescent="0.2">
      <c r="A18" t="s">
        <v>59</v>
      </c>
      <c r="B18" s="9">
        <f>AVERAGE('Heating and Cooling Degree Days'!AK190:AT190)</f>
        <v>6073.2</v>
      </c>
      <c r="C18" s="9">
        <f>AVERAGE('Heating and Cooling Degree Days'!AU190:BD190)</f>
        <v>5499.1</v>
      </c>
      <c r="D18" s="10">
        <f t="shared" si="3"/>
        <v>9.4530066521767681E-2</v>
      </c>
      <c r="E18" s="9">
        <f>AVERAGE('Heating and Cooling Degree Days'!AK163:AT163)</f>
        <v>673.3</v>
      </c>
      <c r="F18" s="9">
        <f>AVERAGE('Heating and Cooling Degree Days'!AU163:BD163)</f>
        <v>713.3</v>
      </c>
      <c r="G18" s="10">
        <f t="shared" si="4"/>
        <v>5.9408881627803362E-2</v>
      </c>
    </row>
    <row r="19" spans="1:7" x14ac:dyDescent="0.2">
      <c r="A19" t="s">
        <v>60</v>
      </c>
      <c r="B19" s="9">
        <f>AVERAGE('Heating and Cooling Degree Days'!AK191:AT191)</f>
        <v>7377.9</v>
      </c>
      <c r="C19" s="9">
        <f>AVERAGE('Heating and Cooling Degree Days'!AU191:BD191)</f>
        <v>6720.7</v>
      </c>
      <c r="D19" s="10">
        <f t="shared" si="3"/>
        <v>8.9076837582509907E-2</v>
      </c>
      <c r="E19" s="9">
        <f>AVERAGE('Heating and Cooling Degree Days'!AK164:AT164)</f>
        <v>352.5</v>
      </c>
      <c r="F19" s="9">
        <f>AVERAGE('Heating and Cooling Degree Days'!AU164:BD164)</f>
        <v>361.8</v>
      </c>
      <c r="G19" s="10">
        <f t="shared" si="4"/>
        <v>2.6382978723404289E-2</v>
      </c>
    </row>
    <row r="21" spans="1:7" x14ac:dyDescent="0.2">
      <c r="D21" s="11">
        <f>AVERAGE(D4:D7,D10:D13,D16:D19)</f>
        <v>6.5665507751317978E-2</v>
      </c>
      <c r="G21" s="11">
        <f>AVERAGE(G4:G7,G10:G13,G16:G19)</f>
        <v>0.1000287411223806</v>
      </c>
    </row>
  </sheetData>
  <mergeCells count="5">
    <mergeCell ref="A15:G15"/>
    <mergeCell ref="B1:D1"/>
    <mergeCell ref="E1:G1"/>
    <mergeCell ref="A3:G3"/>
    <mergeCell ref="A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5A91-B9F5-4BBB-A67D-0132EBA0C383}">
  <dimension ref="A1:BQ287"/>
  <sheetViews>
    <sheetView topLeftCell="AH141" zoomScaleNormal="100" workbookViewId="0">
      <selection activeCell="AJ194" sqref="AJ194:AR199"/>
    </sheetView>
  </sheetViews>
  <sheetFormatPr defaultRowHeight="12.75" x14ac:dyDescent="0.2"/>
  <cols>
    <col min="1" max="1" width="42" customWidth="1"/>
    <col min="2" max="2" width="25.7109375" bestFit="1" customWidth="1"/>
    <col min="3" max="3" width="16.7109375" customWidth="1"/>
    <col min="4" max="6" width="9.140625" customWidth="1"/>
    <col min="8" max="16" width="9.140625" customWidth="1"/>
    <col min="18" max="36" width="9.140625" customWidth="1"/>
    <col min="37" max="37" width="9.5703125" bestFit="1" customWidth="1"/>
    <col min="38" max="56" width="9.140625" customWidth="1"/>
    <col min="58" max="66" width="9.140625" customWidth="1"/>
  </cols>
  <sheetData>
    <row r="1" spans="1:67" x14ac:dyDescent="0.2">
      <c r="A1" t="s">
        <v>0</v>
      </c>
    </row>
    <row r="2" spans="1:67" x14ac:dyDescent="0.2">
      <c r="A2" t="s">
        <v>1</v>
      </c>
    </row>
    <row r="3" spans="1:67" x14ac:dyDescent="0.2">
      <c r="A3" t="s">
        <v>2</v>
      </c>
      <c r="B3" t="s">
        <v>3</v>
      </c>
    </row>
    <row r="4" spans="1:67" x14ac:dyDescent="0.2">
      <c r="A4" t="s">
        <v>4</v>
      </c>
    </row>
    <row r="6" spans="1:67" x14ac:dyDescent="0.2">
      <c r="A6" t="s">
        <v>0</v>
      </c>
    </row>
    <row r="7" spans="1:67" x14ac:dyDescent="0.2">
      <c r="A7" t="s">
        <v>5</v>
      </c>
      <c r="C7">
        <v>1986</v>
      </c>
      <c r="D7">
        <v>1987</v>
      </c>
      <c r="E7">
        <v>1988</v>
      </c>
      <c r="F7">
        <v>1989</v>
      </c>
      <c r="G7">
        <v>1990</v>
      </c>
      <c r="H7">
        <v>1991</v>
      </c>
      <c r="I7">
        <v>1992</v>
      </c>
      <c r="J7">
        <v>1993</v>
      </c>
      <c r="K7">
        <v>1994</v>
      </c>
      <c r="L7">
        <v>1995</v>
      </c>
      <c r="M7">
        <v>1996</v>
      </c>
      <c r="N7">
        <v>1997</v>
      </c>
      <c r="O7">
        <v>1998</v>
      </c>
      <c r="P7">
        <v>1999</v>
      </c>
      <c r="Q7">
        <v>2000</v>
      </c>
      <c r="R7">
        <v>2001</v>
      </c>
      <c r="S7">
        <v>2002</v>
      </c>
      <c r="T7">
        <v>2003</v>
      </c>
      <c r="U7">
        <v>2004</v>
      </c>
      <c r="V7">
        <v>2005</v>
      </c>
      <c r="W7">
        <v>2006</v>
      </c>
      <c r="X7">
        <v>2007</v>
      </c>
      <c r="Y7">
        <v>2008</v>
      </c>
      <c r="Z7">
        <v>2009</v>
      </c>
      <c r="AA7">
        <v>2010</v>
      </c>
      <c r="AB7">
        <v>2011</v>
      </c>
      <c r="AC7">
        <v>2012</v>
      </c>
      <c r="AD7">
        <v>2013</v>
      </c>
      <c r="AE7">
        <v>2014</v>
      </c>
      <c r="AF7">
        <v>2015</v>
      </c>
      <c r="AG7">
        <v>2016</v>
      </c>
      <c r="AH7">
        <v>2017</v>
      </c>
      <c r="AI7">
        <v>2018</v>
      </c>
      <c r="AJ7">
        <v>2019</v>
      </c>
      <c r="AK7">
        <v>2020</v>
      </c>
      <c r="AL7">
        <v>2021</v>
      </c>
      <c r="AM7">
        <v>2022</v>
      </c>
      <c r="AN7">
        <v>2023</v>
      </c>
      <c r="AO7">
        <v>2024</v>
      </c>
      <c r="AP7">
        <v>2025</v>
      </c>
      <c r="AQ7">
        <v>2026</v>
      </c>
      <c r="AR7">
        <v>2027</v>
      </c>
      <c r="AS7">
        <v>2028</v>
      </c>
      <c r="AT7">
        <v>2029</v>
      </c>
      <c r="AU7">
        <v>2030</v>
      </c>
      <c r="AV7">
        <v>2031</v>
      </c>
      <c r="AW7">
        <v>2032</v>
      </c>
      <c r="AX7">
        <v>2033</v>
      </c>
      <c r="AY7">
        <v>2034</v>
      </c>
      <c r="AZ7">
        <v>2035</v>
      </c>
      <c r="BA7">
        <v>2036</v>
      </c>
      <c r="BB7">
        <v>2037</v>
      </c>
      <c r="BC7">
        <v>2038</v>
      </c>
      <c r="BD7">
        <v>2039</v>
      </c>
      <c r="BE7">
        <v>2040</v>
      </c>
      <c r="BF7">
        <v>2041</v>
      </c>
      <c r="BG7">
        <v>2042</v>
      </c>
      <c r="BH7">
        <v>2043</v>
      </c>
      <c r="BI7">
        <v>2044</v>
      </c>
      <c r="BJ7">
        <v>2045</v>
      </c>
      <c r="BK7">
        <v>2046</v>
      </c>
      <c r="BL7">
        <v>2047</v>
      </c>
      <c r="BM7">
        <v>2048</v>
      </c>
      <c r="BN7">
        <v>2049</v>
      </c>
      <c r="BO7">
        <v>2050</v>
      </c>
    </row>
    <row r="8" spans="1:67" x14ac:dyDescent="0.2">
      <c r="A8" t="s">
        <v>6</v>
      </c>
      <c r="B8" t="s">
        <v>7</v>
      </c>
      <c r="C8">
        <v>4780</v>
      </c>
      <c r="D8">
        <v>4659</v>
      </c>
      <c r="E8">
        <v>4922</v>
      </c>
      <c r="F8">
        <v>5174</v>
      </c>
      <c r="G8">
        <v>5061</v>
      </c>
      <c r="H8">
        <v>5016</v>
      </c>
      <c r="I8">
        <v>4307</v>
      </c>
      <c r="J8">
        <v>5314</v>
      </c>
      <c r="K8">
        <v>4909</v>
      </c>
      <c r="L8">
        <v>4561</v>
      </c>
      <c r="M8">
        <v>5014</v>
      </c>
      <c r="N8">
        <v>4818</v>
      </c>
      <c r="O8">
        <v>4809</v>
      </c>
      <c r="P8">
        <v>5036</v>
      </c>
      <c r="Q8">
        <v>5089</v>
      </c>
      <c r="R8">
        <v>5023</v>
      </c>
      <c r="S8">
        <v>4964</v>
      </c>
      <c r="T8">
        <v>4599</v>
      </c>
      <c r="U8">
        <v>4599</v>
      </c>
      <c r="V8">
        <v>4900</v>
      </c>
      <c r="W8">
        <v>4790</v>
      </c>
      <c r="X8">
        <v>5120</v>
      </c>
      <c r="Y8">
        <v>5425</v>
      </c>
      <c r="Z8">
        <v>5295</v>
      </c>
      <c r="AA8">
        <v>5065</v>
      </c>
      <c r="AB8">
        <v>5626</v>
      </c>
      <c r="AC8">
        <v>5054</v>
      </c>
      <c r="AD8">
        <v>5416</v>
      </c>
      <c r="AE8">
        <v>4746</v>
      </c>
      <c r="AF8">
        <v>4491</v>
      </c>
      <c r="AG8">
        <v>4864</v>
      </c>
      <c r="AH8">
        <v>5371</v>
      </c>
      <c r="AI8">
        <v>4125</v>
      </c>
      <c r="AJ8">
        <v>4438</v>
      </c>
      <c r="AK8">
        <v>4692</v>
      </c>
      <c r="AL8">
        <v>4460</v>
      </c>
      <c r="AM8">
        <v>4598</v>
      </c>
      <c r="AN8">
        <v>4351</v>
      </c>
      <c r="AO8">
        <v>4288</v>
      </c>
      <c r="AP8">
        <v>4369</v>
      </c>
      <c r="AQ8">
        <v>3874</v>
      </c>
      <c r="AR8">
        <v>4464</v>
      </c>
      <c r="AS8">
        <v>4781</v>
      </c>
      <c r="AT8">
        <v>4216</v>
      </c>
      <c r="AU8">
        <v>3651</v>
      </c>
      <c r="AV8">
        <v>3913</v>
      </c>
      <c r="AW8">
        <v>4429</v>
      </c>
      <c r="AX8">
        <v>4046</v>
      </c>
      <c r="AY8">
        <v>4303</v>
      </c>
      <c r="AZ8">
        <v>4682</v>
      </c>
      <c r="BA8">
        <v>4232</v>
      </c>
      <c r="BB8">
        <v>3858</v>
      </c>
      <c r="BC8">
        <v>4255</v>
      </c>
      <c r="BD8">
        <v>3791</v>
      </c>
      <c r="BE8">
        <v>4310</v>
      </c>
      <c r="BF8">
        <v>4001</v>
      </c>
      <c r="BG8">
        <v>3743</v>
      </c>
      <c r="BH8">
        <v>4208</v>
      </c>
      <c r="BI8">
        <v>3834</v>
      </c>
      <c r="BJ8">
        <v>4414</v>
      </c>
      <c r="BK8">
        <v>3815</v>
      </c>
      <c r="BL8">
        <v>3636</v>
      </c>
      <c r="BM8">
        <v>3729</v>
      </c>
      <c r="BN8">
        <v>3577</v>
      </c>
      <c r="BO8">
        <v>3795</v>
      </c>
    </row>
    <row r="9" spans="1:67" x14ac:dyDescent="0.2">
      <c r="A9" t="s">
        <v>8</v>
      </c>
      <c r="B9" t="s">
        <v>9</v>
      </c>
      <c r="C9">
        <v>708</v>
      </c>
      <c r="D9">
        <v>839</v>
      </c>
      <c r="E9">
        <v>846</v>
      </c>
      <c r="F9">
        <v>796</v>
      </c>
      <c r="G9">
        <v>744</v>
      </c>
      <c r="H9">
        <v>855</v>
      </c>
      <c r="I9">
        <v>715</v>
      </c>
      <c r="J9">
        <v>949</v>
      </c>
      <c r="K9">
        <v>710</v>
      </c>
      <c r="L9">
        <v>710</v>
      </c>
      <c r="M9">
        <v>775</v>
      </c>
      <c r="N9">
        <v>794</v>
      </c>
      <c r="O9">
        <v>706</v>
      </c>
      <c r="P9">
        <v>755</v>
      </c>
      <c r="Q9">
        <v>822</v>
      </c>
      <c r="R9">
        <v>793</v>
      </c>
      <c r="S9">
        <v>791</v>
      </c>
      <c r="T9">
        <v>643</v>
      </c>
      <c r="U9">
        <v>829</v>
      </c>
      <c r="V9">
        <v>769</v>
      </c>
      <c r="W9">
        <v>688</v>
      </c>
      <c r="X9">
        <v>882</v>
      </c>
      <c r="Y9">
        <v>883</v>
      </c>
      <c r="Z9">
        <v>801</v>
      </c>
      <c r="AA9">
        <v>657</v>
      </c>
      <c r="AB9">
        <v>786</v>
      </c>
      <c r="AC9">
        <v>785</v>
      </c>
      <c r="AD9">
        <v>890</v>
      </c>
      <c r="AE9">
        <v>741</v>
      </c>
      <c r="AF9">
        <v>673</v>
      </c>
      <c r="AG9">
        <v>780</v>
      </c>
      <c r="AH9">
        <v>970</v>
      </c>
      <c r="AI9">
        <v>697</v>
      </c>
      <c r="AJ9">
        <v>638</v>
      </c>
      <c r="AK9">
        <v>861</v>
      </c>
      <c r="AL9">
        <v>889</v>
      </c>
      <c r="AM9">
        <v>759</v>
      </c>
      <c r="AN9">
        <v>790</v>
      </c>
      <c r="AO9">
        <v>718</v>
      </c>
      <c r="AP9">
        <v>817</v>
      </c>
      <c r="AQ9">
        <v>642</v>
      </c>
      <c r="AR9">
        <v>890</v>
      </c>
      <c r="AS9">
        <v>737</v>
      </c>
      <c r="AT9">
        <v>836</v>
      </c>
      <c r="AU9">
        <v>634</v>
      </c>
      <c r="AV9">
        <v>730</v>
      </c>
      <c r="AW9">
        <v>690</v>
      </c>
      <c r="AX9">
        <v>517</v>
      </c>
      <c r="AY9">
        <v>594</v>
      </c>
      <c r="AZ9">
        <v>768</v>
      </c>
      <c r="BA9">
        <v>558</v>
      </c>
      <c r="BB9">
        <v>605</v>
      </c>
      <c r="BC9">
        <v>635</v>
      </c>
      <c r="BD9">
        <v>615</v>
      </c>
      <c r="BE9">
        <v>768</v>
      </c>
      <c r="BF9">
        <v>643</v>
      </c>
      <c r="BG9">
        <v>692</v>
      </c>
      <c r="BH9">
        <v>639</v>
      </c>
      <c r="BI9">
        <v>668</v>
      </c>
      <c r="BJ9">
        <v>810</v>
      </c>
      <c r="BK9">
        <v>670</v>
      </c>
      <c r="BL9">
        <v>679</v>
      </c>
      <c r="BM9">
        <v>614</v>
      </c>
      <c r="BN9">
        <v>579</v>
      </c>
      <c r="BO9">
        <v>688</v>
      </c>
    </row>
    <row r="10" spans="1:67" x14ac:dyDescent="0.2">
      <c r="A10" t="s">
        <v>8</v>
      </c>
      <c r="B10" t="s">
        <v>10</v>
      </c>
      <c r="C10">
        <v>618</v>
      </c>
      <c r="D10">
        <v>612</v>
      </c>
      <c r="E10">
        <v>616</v>
      </c>
      <c r="F10">
        <v>877</v>
      </c>
      <c r="G10">
        <v>726</v>
      </c>
      <c r="H10">
        <v>501</v>
      </c>
      <c r="I10">
        <v>509</v>
      </c>
      <c r="J10">
        <v>758</v>
      </c>
      <c r="K10">
        <v>712</v>
      </c>
      <c r="L10">
        <v>540</v>
      </c>
      <c r="M10">
        <v>674</v>
      </c>
      <c r="N10">
        <v>649</v>
      </c>
      <c r="O10">
        <v>589</v>
      </c>
      <c r="P10">
        <v>666</v>
      </c>
      <c r="Q10">
        <v>619</v>
      </c>
      <c r="R10">
        <v>696</v>
      </c>
      <c r="S10">
        <v>634</v>
      </c>
      <c r="T10">
        <v>638</v>
      </c>
      <c r="U10">
        <v>618</v>
      </c>
      <c r="V10">
        <v>658</v>
      </c>
      <c r="W10">
        <v>686</v>
      </c>
      <c r="X10">
        <v>621</v>
      </c>
      <c r="Y10">
        <v>629</v>
      </c>
      <c r="Z10">
        <v>684</v>
      </c>
      <c r="AA10">
        <v>569</v>
      </c>
      <c r="AB10">
        <v>740</v>
      </c>
      <c r="AC10">
        <v>660</v>
      </c>
      <c r="AD10">
        <v>691</v>
      </c>
      <c r="AE10">
        <v>717</v>
      </c>
      <c r="AF10">
        <v>520</v>
      </c>
      <c r="AG10">
        <v>550</v>
      </c>
      <c r="AH10">
        <v>712</v>
      </c>
      <c r="AI10">
        <v>530</v>
      </c>
      <c r="AJ10">
        <v>578</v>
      </c>
      <c r="AK10">
        <v>656</v>
      </c>
      <c r="AL10">
        <v>647</v>
      </c>
      <c r="AM10">
        <v>545</v>
      </c>
      <c r="AN10">
        <v>530</v>
      </c>
      <c r="AO10">
        <v>523</v>
      </c>
      <c r="AP10">
        <v>647</v>
      </c>
      <c r="AQ10">
        <v>575</v>
      </c>
      <c r="AR10">
        <v>637</v>
      </c>
      <c r="AS10">
        <v>533</v>
      </c>
      <c r="AT10">
        <v>533</v>
      </c>
      <c r="AU10">
        <v>575</v>
      </c>
      <c r="AV10">
        <v>554</v>
      </c>
      <c r="AW10">
        <v>496</v>
      </c>
      <c r="AX10">
        <v>480</v>
      </c>
      <c r="AY10">
        <v>571</v>
      </c>
      <c r="AZ10">
        <v>556</v>
      </c>
      <c r="BA10">
        <v>599</v>
      </c>
      <c r="BB10">
        <v>427</v>
      </c>
      <c r="BC10">
        <v>511</v>
      </c>
      <c r="BD10">
        <v>473</v>
      </c>
      <c r="BE10">
        <v>571</v>
      </c>
      <c r="BF10">
        <v>439</v>
      </c>
      <c r="BG10">
        <v>458</v>
      </c>
      <c r="BH10">
        <v>610</v>
      </c>
      <c r="BI10">
        <v>503</v>
      </c>
      <c r="BJ10">
        <v>675</v>
      </c>
      <c r="BK10">
        <v>396</v>
      </c>
      <c r="BL10">
        <v>531</v>
      </c>
      <c r="BM10">
        <v>418</v>
      </c>
      <c r="BN10">
        <v>428</v>
      </c>
      <c r="BO10">
        <v>488</v>
      </c>
    </row>
    <row r="11" spans="1:67" x14ac:dyDescent="0.2">
      <c r="A11" t="s">
        <v>8</v>
      </c>
      <c r="B11" t="s">
        <v>11</v>
      </c>
      <c r="C11">
        <v>476</v>
      </c>
      <c r="D11">
        <v>576</v>
      </c>
      <c r="E11">
        <v>610</v>
      </c>
      <c r="F11">
        <v>641</v>
      </c>
      <c r="G11">
        <v>550</v>
      </c>
      <c r="H11">
        <v>671</v>
      </c>
      <c r="I11">
        <v>465</v>
      </c>
      <c r="J11">
        <v>547</v>
      </c>
      <c r="K11">
        <v>529</v>
      </c>
      <c r="L11">
        <v>594</v>
      </c>
      <c r="M11">
        <v>579</v>
      </c>
      <c r="N11">
        <v>603</v>
      </c>
      <c r="O11">
        <v>577</v>
      </c>
      <c r="P11">
        <v>666</v>
      </c>
      <c r="Q11">
        <v>648</v>
      </c>
      <c r="R11">
        <v>585</v>
      </c>
      <c r="S11">
        <v>689</v>
      </c>
      <c r="T11">
        <v>547</v>
      </c>
      <c r="U11">
        <v>499</v>
      </c>
      <c r="V11">
        <v>523</v>
      </c>
      <c r="W11">
        <v>650</v>
      </c>
      <c r="X11">
        <v>519</v>
      </c>
      <c r="Y11">
        <v>683</v>
      </c>
      <c r="Z11">
        <v>706</v>
      </c>
      <c r="AA11">
        <v>603</v>
      </c>
      <c r="AB11">
        <v>657</v>
      </c>
      <c r="AC11">
        <v>693</v>
      </c>
      <c r="AD11">
        <v>622</v>
      </c>
      <c r="AE11">
        <v>593</v>
      </c>
      <c r="AF11">
        <v>481</v>
      </c>
      <c r="AG11">
        <v>609</v>
      </c>
      <c r="AH11">
        <v>641</v>
      </c>
      <c r="AI11">
        <v>385</v>
      </c>
      <c r="AJ11">
        <v>497</v>
      </c>
      <c r="AK11">
        <v>597</v>
      </c>
      <c r="AL11">
        <v>490</v>
      </c>
      <c r="AM11">
        <v>521</v>
      </c>
      <c r="AN11">
        <v>513</v>
      </c>
      <c r="AO11">
        <v>426</v>
      </c>
      <c r="AP11">
        <v>492</v>
      </c>
      <c r="AQ11">
        <v>535</v>
      </c>
      <c r="AR11">
        <v>466</v>
      </c>
      <c r="AS11">
        <v>505</v>
      </c>
      <c r="AT11">
        <v>566</v>
      </c>
      <c r="AU11">
        <v>392</v>
      </c>
      <c r="AV11">
        <v>422</v>
      </c>
      <c r="AW11">
        <v>566</v>
      </c>
      <c r="AX11">
        <v>456</v>
      </c>
      <c r="AY11">
        <v>540</v>
      </c>
      <c r="AZ11">
        <v>583</v>
      </c>
      <c r="BA11">
        <v>628</v>
      </c>
      <c r="BB11">
        <v>513</v>
      </c>
      <c r="BC11">
        <v>575</v>
      </c>
      <c r="BD11">
        <v>539</v>
      </c>
      <c r="BE11">
        <v>552</v>
      </c>
      <c r="BF11">
        <v>452</v>
      </c>
      <c r="BG11">
        <v>370</v>
      </c>
      <c r="BH11">
        <v>552</v>
      </c>
      <c r="BI11">
        <v>531</v>
      </c>
      <c r="BJ11">
        <v>491</v>
      </c>
      <c r="BK11">
        <v>470</v>
      </c>
      <c r="BL11">
        <v>435</v>
      </c>
      <c r="BM11">
        <v>399</v>
      </c>
      <c r="BN11">
        <v>470</v>
      </c>
      <c r="BO11">
        <v>417</v>
      </c>
    </row>
    <row r="12" spans="1:67" x14ac:dyDescent="0.2">
      <c r="A12" t="s">
        <v>8</v>
      </c>
      <c r="B12" t="s">
        <v>12</v>
      </c>
      <c r="C12">
        <v>503</v>
      </c>
      <c r="D12">
        <v>363</v>
      </c>
      <c r="E12">
        <v>429</v>
      </c>
      <c r="F12">
        <v>345</v>
      </c>
      <c r="G12">
        <v>361</v>
      </c>
      <c r="H12">
        <v>509</v>
      </c>
      <c r="I12">
        <v>356</v>
      </c>
      <c r="J12">
        <v>464</v>
      </c>
      <c r="K12">
        <v>407</v>
      </c>
      <c r="L12">
        <v>492</v>
      </c>
      <c r="M12">
        <v>415</v>
      </c>
      <c r="N12">
        <v>482</v>
      </c>
      <c r="O12">
        <v>460</v>
      </c>
      <c r="P12">
        <v>508</v>
      </c>
      <c r="Q12">
        <v>389</v>
      </c>
      <c r="R12">
        <v>533</v>
      </c>
      <c r="S12">
        <v>448</v>
      </c>
      <c r="T12">
        <v>508</v>
      </c>
      <c r="U12">
        <v>364</v>
      </c>
      <c r="V12">
        <v>447</v>
      </c>
      <c r="W12">
        <v>428</v>
      </c>
      <c r="X12">
        <v>468</v>
      </c>
      <c r="Y12">
        <v>579</v>
      </c>
      <c r="Z12">
        <v>510</v>
      </c>
      <c r="AA12">
        <v>519</v>
      </c>
      <c r="AB12">
        <v>594</v>
      </c>
      <c r="AC12">
        <v>443</v>
      </c>
      <c r="AD12">
        <v>496</v>
      </c>
      <c r="AE12">
        <v>473</v>
      </c>
      <c r="AF12">
        <v>511</v>
      </c>
      <c r="AG12">
        <v>355</v>
      </c>
      <c r="AH12">
        <v>557</v>
      </c>
      <c r="AI12">
        <v>370</v>
      </c>
      <c r="AJ12">
        <v>414</v>
      </c>
      <c r="AK12">
        <v>391</v>
      </c>
      <c r="AL12">
        <v>369</v>
      </c>
      <c r="AM12">
        <v>400</v>
      </c>
      <c r="AN12">
        <v>466</v>
      </c>
      <c r="AO12">
        <v>367</v>
      </c>
      <c r="AP12">
        <v>349</v>
      </c>
      <c r="AQ12">
        <v>280</v>
      </c>
      <c r="AR12">
        <v>322</v>
      </c>
      <c r="AS12">
        <v>441</v>
      </c>
      <c r="AT12">
        <v>349</v>
      </c>
      <c r="AU12">
        <v>322</v>
      </c>
      <c r="AV12">
        <v>361</v>
      </c>
      <c r="AW12">
        <v>391</v>
      </c>
      <c r="AX12">
        <v>458</v>
      </c>
      <c r="AY12">
        <v>445</v>
      </c>
      <c r="AZ12">
        <v>505</v>
      </c>
      <c r="BA12">
        <v>336</v>
      </c>
      <c r="BB12">
        <v>399</v>
      </c>
      <c r="BC12">
        <v>407</v>
      </c>
      <c r="BD12">
        <v>366</v>
      </c>
      <c r="BE12">
        <v>422</v>
      </c>
      <c r="BF12">
        <v>342</v>
      </c>
      <c r="BG12">
        <v>345</v>
      </c>
      <c r="BH12">
        <v>429</v>
      </c>
      <c r="BI12">
        <v>363</v>
      </c>
      <c r="BJ12">
        <v>391</v>
      </c>
      <c r="BK12">
        <v>381</v>
      </c>
      <c r="BL12">
        <v>364</v>
      </c>
      <c r="BM12">
        <v>302</v>
      </c>
      <c r="BN12">
        <v>329</v>
      </c>
      <c r="BO12">
        <v>320</v>
      </c>
    </row>
    <row r="13" spans="1:67" x14ac:dyDescent="0.2">
      <c r="A13" t="s">
        <v>8</v>
      </c>
      <c r="B13" t="s">
        <v>13</v>
      </c>
      <c r="C13">
        <v>309</v>
      </c>
      <c r="D13">
        <v>232</v>
      </c>
      <c r="E13">
        <v>347</v>
      </c>
      <c r="F13">
        <v>316</v>
      </c>
      <c r="G13">
        <v>346</v>
      </c>
      <c r="H13">
        <v>403</v>
      </c>
      <c r="I13">
        <v>167</v>
      </c>
      <c r="J13">
        <v>211</v>
      </c>
      <c r="K13">
        <v>245</v>
      </c>
      <c r="L13">
        <v>256</v>
      </c>
      <c r="M13">
        <v>376</v>
      </c>
      <c r="N13">
        <v>182</v>
      </c>
      <c r="O13">
        <v>354</v>
      </c>
      <c r="P13">
        <v>393</v>
      </c>
      <c r="Q13">
        <v>305</v>
      </c>
      <c r="R13">
        <v>248</v>
      </c>
      <c r="S13">
        <v>353</v>
      </c>
      <c r="T13">
        <v>309</v>
      </c>
      <c r="U13">
        <v>263</v>
      </c>
      <c r="V13">
        <v>245</v>
      </c>
      <c r="W13">
        <v>251</v>
      </c>
      <c r="X13">
        <v>298</v>
      </c>
      <c r="Y13">
        <v>297</v>
      </c>
      <c r="Z13">
        <v>290</v>
      </c>
      <c r="AA13">
        <v>411</v>
      </c>
      <c r="AB13">
        <v>461</v>
      </c>
      <c r="AC13">
        <v>342</v>
      </c>
      <c r="AD13">
        <v>309</v>
      </c>
      <c r="AE13">
        <v>276</v>
      </c>
      <c r="AF13">
        <v>282</v>
      </c>
      <c r="AG13">
        <v>274</v>
      </c>
      <c r="AH13">
        <v>298</v>
      </c>
      <c r="AI13">
        <v>195</v>
      </c>
      <c r="AJ13">
        <v>236</v>
      </c>
      <c r="AK13">
        <v>171</v>
      </c>
      <c r="AL13">
        <v>163</v>
      </c>
      <c r="AM13">
        <v>228</v>
      </c>
      <c r="AN13">
        <v>100</v>
      </c>
      <c r="AO13">
        <v>90</v>
      </c>
      <c r="AP13">
        <v>197</v>
      </c>
      <c r="AQ13">
        <v>191</v>
      </c>
      <c r="AR13">
        <v>290</v>
      </c>
      <c r="AS13">
        <v>251</v>
      </c>
      <c r="AT13">
        <v>256</v>
      </c>
      <c r="AU13">
        <v>161</v>
      </c>
      <c r="AV13">
        <v>243</v>
      </c>
      <c r="AW13">
        <v>181</v>
      </c>
      <c r="AX13">
        <v>294</v>
      </c>
      <c r="AY13">
        <v>104</v>
      </c>
      <c r="AZ13">
        <v>295</v>
      </c>
      <c r="BA13">
        <v>250</v>
      </c>
      <c r="BB13">
        <v>240</v>
      </c>
      <c r="BC13">
        <v>320</v>
      </c>
      <c r="BD13">
        <v>152</v>
      </c>
      <c r="BE13">
        <v>195</v>
      </c>
      <c r="BF13">
        <v>233</v>
      </c>
      <c r="BG13">
        <v>260</v>
      </c>
      <c r="BH13">
        <v>140</v>
      </c>
      <c r="BI13">
        <v>138</v>
      </c>
      <c r="BJ13">
        <v>281</v>
      </c>
      <c r="BK13">
        <v>187</v>
      </c>
      <c r="BL13">
        <v>170</v>
      </c>
      <c r="BM13">
        <v>212</v>
      </c>
      <c r="BN13">
        <v>200</v>
      </c>
      <c r="BO13">
        <v>176</v>
      </c>
    </row>
    <row r="14" spans="1:67" x14ac:dyDescent="0.2">
      <c r="A14" t="s">
        <v>8</v>
      </c>
      <c r="B14" t="s">
        <v>14</v>
      </c>
      <c r="C14">
        <v>81</v>
      </c>
      <c r="D14">
        <v>96</v>
      </c>
      <c r="E14">
        <v>165</v>
      </c>
      <c r="F14">
        <v>114</v>
      </c>
      <c r="G14">
        <v>141</v>
      </c>
      <c r="H14">
        <v>232</v>
      </c>
      <c r="I14">
        <v>72</v>
      </c>
      <c r="J14">
        <v>172</v>
      </c>
      <c r="K14">
        <v>173</v>
      </c>
      <c r="L14">
        <v>150</v>
      </c>
      <c r="M14">
        <v>158</v>
      </c>
      <c r="N14">
        <v>161</v>
      </c>
      <c r="O14">
        <v>144</v>
      </c>
      <c r="P14">
        <v>189</v>
      </c>
      <c r="Q14">
        <v>110</v>
      </c>
      <c r="R14">
        <v>200</v>
      </c>
      <c r="S14">
        <v>120</v>
      </c>
      <c r="T14">
        <v>89</v>
      </c>
      <c r="U14">
        <v>109</v>
      </c>
      <c r="V14">
        <v>182</v>
      </c>
      <c r="W14">
        <v>95</v>
      </c>
      <c r="X14">
        <v>161</v>
      </c>
      <c r="Y14">
        <v>211</v>
      </c>
      <c r="Z14">
        <v>122</v>
      </c>
      <c r="AA14">
        <v>217</v>
      </c>
      <c r="AB14">
        <v>222</v>
      </c>
      <c r="AC14">
        <v>216</v>
      </c>
      <c r="AD14">
        <v>142</v>
      </c>
      <c r="AE14">
        <v>183</v>
      </c>
      <c r="AF14">
        <v>52</v>
      </c>
      <c r="AG14">
        <v>130</v>
      </c>
      <c r="AH14">
        <v>142</v>
      </c>
      <c r="AI14">
        <v>129</v>
      </c>
      <c r="AJ14">
        <v>99</v>
      </c>
      <c r="AK14">
        <v>59</v>
      </c>
      <c r="AL14">
        <v>162</v>
      </c>
      <c r="AM14">
        <v>119</v>
      </c>
      <c r="AN14">
        <v>101</v>
      </c>
      <c r="AO14">
        <v>109</v>
      </c>
      <c r="AP14">
        <v>92</v>
      </c>
      <c r="AQ14">
        <v>66</v>
      </c>
      <c r="AR14">
        <v>50</v>
      </c>
      <c r="AS14">
        <v>63</v>
      </c>
      <c r="AT14">
        <v>71</v>
      </c>
      <c r="AU14">
        <v>44</v>
      </c>
      <c r="AV14">
        <v>74</v>
      </c>
      <c r="AW14">
        <v>108</v>
      </c>
      <c r="AX14">
        <v>73</v>
      </c>
      <c r="AY14">
        <v>103</v>
      </c>
      <c r="AZ14">
        <v>70</v>
      </c>
      <c r="BA14">
        <v>87</v>
      </c>
      <c r="BB14">
        <v>80</v>
      </c>
      <c r="BC14">
        <v>88</v>
      </c>
      <c r="BD14">
        <v>45</v>
      </c>
      <c r="BE14">
        <v>78</v>
      </c>
      <c r="BF14">
        <v>65</v>
      </c>
      <c r="BG14">
        <v>86</v>
      </c>
      <c r="BH14">
        <v>75</v>
      </c>
      <c r="BI14">
        <v>75</v>
      </c>
      <c r="BJ14">
        <v>134</v>
      </c>
      <c r="BK14">
        <v>40</v>
      </c>
      <c r="BL14">
        <v>42</v>
      </c>
      <c r="BM14">
        <v>76</v>
      </c>
      <c r="BN14">
        <v>44</v>
      </c>
      <c r="BO14">
        <v>67</v>
      </c>
    </row>
    <row r="15" spans="1:67" x14ac:dyDescent="0.2">
      <c r="A15" t="s">
        <v>8</v>
      </c>
      <c r="B15" t="s">
        <v>15</v>
      </c>
      <c r="C15">
        <v>107</v>
      </c>
      <c r="D15">
        <v>83</v>
      </c>
      <c r="E15">
        <v>47</v>
      </c>
      <c r="F15">
        <v>89</v>
      </c>
      <c r="G15">
        <v>25</v>
      </c>
      <c r="H15">
        <v>38</v>
      </c>
      <c r="I15">
        <v>35</v>
      </c>
      <c r="J15">
        <v>131</v>
      </c>
      <c r="K15">
        <v>30</v>
      </c>
      <c r="L15">
        <v>33</v>
      </c>
      <c r="M15">
        <v>20</v>
      </c>
      <c r="N15">
        <v>52</v>
      </c>
      <c r="O15">
        <v>20</v>
      </c>
      <c r="P15">
        <v>75</v>
      </c>
      <c r="Q15">
        <v>63</v>
      </c>
      <c r="R15">
        <v>70</v>
      </c>
      <c r="S15">
        <v>29</v>
      </c>
      <c r="T15">
        <v>21</v>
      </c>
      <c r="U15">
        <v>22</v>
      </c>
      <c r="V15">
        <v>30</v>
      </c>
      <c r="W15">
        <v>25</v>
      </c>
      <c r="X15">
        <v>25</v>
      </c>
      <c r="Y15">
        <v>52</v>
      </c>
      <c r="Z15">
        <v>23</v>
      </c>
      <c r="AA15">
        <v>69</v>
      </c>
      <c r="AB15">
        <v>99</v>
      </c>
      <c r="AC15">
        <v>64</v>
      </c>
      <c r="AD15">
        <v>30</v>
      </c>
      <c r="AE15">
        <v>18</v>
      </c>
      <c r="AF15">
        <v>19</v>
      </c>
      <c r="AG15">
        <v>73</v>
      </c>
      <c r="AH15">
        <v>35</v>
      </c>
      <c r="AI15">
        <v>57</v>
      </c>
      <c r="AJ15">
        <v>53</v>
      </c>
      <c r="AK15">
        <v>44</v>
      </c>
      <c r="AL15">
        <v>70</v>
      </c>
      <c r="AM15">
        <v>41</v>
      </c>
      <c r="AN15">
        <v>46</v>
      </c>
      <c r="AO15">
        <v>41</v>
      </c>
      <c r="AP15">
        <v>41</v>
      </c>
      <c r="AQ15">
        <v>40</v>
      </c>
      <c r="AR15">
        <v>40</v>
      </c>
      <c r="AS15">
        <v>41</v>
      </c>
      <c r="AT15">
        <v>52</v>
      </c>
      <c r="AU15">
        <v>44</v>
      </c>
      <c r="AV15">
        <v>46</v>
      </c>
      <c r="AW15">
        <v>40</v>
      </c>
      <c r="AX15">
        <v>42</v>
      </c>
      <c r="AY15">
        <v>40</v>
      </c>
      <c r="AZ15">
        <v>40</v>
      </c>
      <c r="BA15">
        <v>41</v>
      </c>
      <c r="BB15">
        <v>40</v>
      </c>
      <c r="BC15">
        <v>40</v>
      </c>
      <c r="BD15">
        <v>40</v>
      </c>
      <c r="BE15">
        <v>40</v>
      </c>
      <c r="BF15">
        <v>40</v>
      </c>
      <c r="BG15">
        <v>40</v>
      </c>
      <c r="BH15">
        <v>40</v>
      </c>
      <c r="BI15">
        <v>40</v>
      </c>
      <c r="BJ15">
        <v>40</v>
      </c>
      <c r="BK15">
        <v>40</v>
      </c>
      <c r="BL15">
        <v>40</v>
      </c>
      <c r="BM15">
        <v>40</v>
      </c>
      <c r="BN15">
        <v>40</v>
      </c>
      <c r="BO15">
        <v>40</v>
      </c>
    </row>
    <row r="16" spans="1:67" x14ac:dyDescent="0.2">
      <c r="A16" t="s">
        <v>8</v>
      </c>
      <c r="B16" t="s">
        <v>16</v>
      </c>
      <c r="C16">
        <v>20</v>
      </c>
      <c r="D16">
        <v>46</v>
      </c>
      <c r="E16">
        <v>61</v>
      </c>
      <c r="F16">
        <v>85</v>
      </c>
      <c r="G16">
        <v>33</v>
      </c>
      <c r="H16">
        <v>36</v>
      </c>
      <c r="I16">
        <v>31</v>
      </c>
      <c r="J16">
        <v>59</v>
      </c>
      <c r="K16">
        <v>48</v>
      </c>
      <c r="L16">
        <v>79</v>
      </c>
      <c r="M16">
        <v>37</v>
      </c>
      <c r="N16">
        <v>25</v>
      </c>
      <c r="O16">
        <v>32</v>
      </c>
      <c r="P16">
        <v>41</v>
      </c>
      <c r="Q16">
        <v>61</v>
      </c>
      <c r="R16">
        <v>41</v>
      </c>
      <c r="S16">
        <v>54</v>
      </c>
      <c r="T16">
        <v>33</v>
      </c>
      <c r="U16">
        <v>23</v>
      </c>
      <c r="V16">
        <v>30</v>
      </c>
      <c r="W16">
        <v>52</v>
      </c>
      <c r="X16">
        <v>60</v>
      </c>
      <c r="Y16">
        <v>51</v>
      </c>
      <c r="Z16">
        <v>50</v>
      </c>
      <c r="AA16">
        <v>69</v>
      </c>
      <c r="AB16">
        <v>50</v>
      </c>
      <c r="AC16">
        <v>34</v>
      </c>
      <c r="AD16">
        <v>40</v>
      </c>
      <c r="AE16">
        <v>24</v>
      </c>
      <c r="AF16">
        <v>28</v>
      </c>
      <c r="AG16">
        <v>28</v>
      </c>
      <c r="AH16">
        <v>11</v>
      </c>
      <c r="AI16">
        <v>54</v>
      </c>
      <c r="AJ16">
        <v>46</v>
      </c>
      <c r="AK16">
        <v>45</v>
      </c>
      <c r="AL16">
        <v>40</v>
      </c>
      <c r="AM16">
        <v>45</v>
      </c>
      <c r="AN16">
        <v>46</v>
      </c>
      <c r="AO16">
        <v>44</v>
      </c>
      <c r="AP16">
        <v>40</v>
      </c>
      <c r="AQ16">
        <v>42</v>
      </c>
      <c r="AR16">
        <v>40</v>
      </c>
      <c r="AS16">
        <v>41</v>
      </c>
      <c r="AT16">
        <v>40</v>
      </c>
      <c r="AU16">
        <v>62</v>
      </c>
      <c r="AV16">
        <v>40</v>
      </c>
      <c r="AW16">
        <v>40</v>
      </c>
      <c r="AX16">
        <v>44</v>
      </c>
      <c r="AY16">
        <v>40</v>
      </c>
      <c r="AZ16">
        <v>40</v>
      </c>
      <c r="BA16">
        <v>41</v>
      </c>
      <c r="BB16">
        <v>41</v>
      </c>
      <c r="BC16">
        <v>40</v>
      </c>
      <c r="BD16">
        <v>48</v>
      </c>
      <c r="BE16">
        <v>40</v>
      </c>
      <c r="BF16">
        <v>40</v>
      </c>
      <c r="BG16">
        <v>41</v>
      </c>
      <c r="BH16">
        <v>40</v>
      </c>
      <c r="BI16">
        <v>40</v>
      </c>
      <c r="BJ16">
        <v>40</v>
      </c>
      <c r="BK16">
        <v>40</v>
      </c>
      <c r="BL16">
        <v>40</v>
      </c>
      <c r="BM16">
        <v>40</v>
      </c>
      <c r="BN16">
        <v>40</v>
      </c>
      <c r="BO16">
        <v>40</v>
      </c>
    </row>
    <row r="17" spans="1:67" x14ac:dyDescent="0.2">
      <c r="A17" t="s">
        <v>8</v>
      </c>
      <c r="B17" t="s">
        <v>17</v>
      </c>
      <c r="C17">
        <v>228</v>
      </c>
      <c r="D17">
        <v>117</v>
      </c>
      <c r="E17">
        <v>138</v>
      </c>
      <c r="F17">
        <v>119</v>
      </c>
      <c r="G17">
        <v>83</v>
      </c>
      <c r="H17">
        <v>83</v>
      </c>
      <c r="I17">
        <v>147</v>
      </c>
      <c r="J17">
        <v>116</v>
      </c>
      <c r="K17">
        <v>86</v>
      </c>
      <c r="L17">
        <v>86</v>
      </c>
      <c r="M17">
        <v>192</v>
      </c>
      <c r="N17">
        <v>106</v>
      </c>
      <c r="O17">
        <v>88</v>
      </c>
      <c r="P17">
        <v>129</v>
      </c>
      <c r="Q17">
        <v>143</v>
      </c>
      <c r="R17">
        <v>115</v>
      </c>
      <c r="S17">
        <v>123</v>
      </c>
      <c r="T17">
        <v>91</v>
      </c>
      <c r="U17">
        <v>159</v>
      </c>
      <c r="V17">
        <v>172</v>
      </c>
      <c r="W17">
        <v>114</v>
      </c>
      <c r="X17">
        <v>175</v>
      </c>
      <c r="Y17">
        <v>134</v>
      </c>
      <c r="Z17">
        <v>108</v>
      </c>
      <c r="AA17">
        <v>145</v>
      </c>
      <c r="AB17">
        <v>84</v>
      </c>
      <c r="AC17">
        <v>108</v>
      </c>
      <c r="AD17">
        <v>153</v>
      </c>
      <c r="AE17">
        <v>92</v>
      </c>
      <c r="AF17">
        <v>167</v>
      </c>
      <c r="AG17">
        <v>177</v>
      </c>
      <c r="AH17">
        <v>109</v>
      </c>
      <c r="AI17">
        <v>74</v>
      </c>
      <c r="AJ17">
        <v>116</v>
      </c>
      <c r="AK17">
        <v>117</v>
      </c>
      <c r="AL17">
        <v>53</v>
      </c>
      <c r="AM17">
        <v>67</v>
      </c>
      <c r="AN17">
        <v>127</v>
      </c>
      <c r="AO17">
        <v>121</v>
      </c>
      <c r="AP17">
        <v>72</v>
      </c>
      <c r="AQ17">
        <v>68</v>
      </c>
      <c r="AR17">
        <v>91</v>
      </c>
      <c r="AS17">
        <v>180</v>
      </c>
      <c r="AT17">
        <v>94</v>
      </c>
      <c r="AU17">
        <v>95</v>
      </c>
      <c r="AV17">
        <v>58</v>
      </c>
      <c r="AW17">
        <v>139</v>
      </c>
      <c r="AX17">
        <v>88</v>
      </c>
      <c r="AY17">
        <v>132</v>
      </c>
      <c r="AZ17">
        <v>91</v>
      </c>
      <c r="BA17">
        <v>41</v>
      </c>
      <c r="BB17">
        <v>71</v>
      </c>
      <c r="BC17">
        <v>88</v>
      </c>
      <c r="BD17">
        <v>105</v>
      </c>
      <c r="BE17">
        <v>104</v>
      </c>
      <c r="BF17">
        <v>94</v>
      </c>
      <c r="BG17">
        <v>55</v>
      </c>
      <c r="BH17">
        <v>51</v>
      </c>
      <c r="BI17">
        <v>74</v>
      </c>
      <c r="BJ17">
        <v>82</v>
      </c>
      <c r="BK17">
        <v>40</v>
      </c>
      <c r="BL17">
        <v>59</v>
      </c>
      <c r="BM17">
        <v>44</v>
      </c>
      <c r="BN17">
        <v>43</v>
      </c>
      <c r="BO17">
        <v>50</v>
      </c>
    </row>
    <row r="18" spans="1:67" x14ac:dyDescent="0.2">
      <c r="A18" t="s">
        <v>8</v>
      </c>
      <c r="B18" t="s">
        <v>18</v>
      </c>
      <c r="C18">
        <v>336</v>
      </c>
      <c r="D18">
        <v>277</v>
      </c>
      <c r="E18">
        <v>250</v>
      </c>
      <c r="F18">
        <v>398</v>
      </c>
      <c r="G18">
        <v>433</v>
      </c>
      <c r="H18">
        <v>345</v>
      </c>
      <c r="I18">
        <v>330</v>
      </c>
      <c r="J18">
        <v>299</v>
      </c>
      <c r="K18">
        <v>421</v>
      </c>
      <c r="L18">
        <v>401</v>
      </c>
      <c r="M18">
        <v>407</v>
      </c>
      <c r="N18">
        <v>416</v>
      </c>
      <c r="O18">
        <v>406</v>
      </c>
      <c r="P18">
        <v>367</v>
      </c>
      <c r="Q18">
        <v>389</v>
      </c>
      <c r="R18">
        <v>397</v>
      </c>
      <c r="S18">
        <v>421</v>
      </c>
      <c r="T18">
        <v>276</v>
      </c>
      <c r="U18">
        <v>335</v>
      </c>
      <c r="V18">
        <v>337</v>
      </c>
      <c r="W18">
        <v>402</v>
      </c>
      <c r="X18">
        <v>448</v>
      </c>
      <c r="Y18">
        <v>435</v>
      </c>
      <c r="Z18">
        <v>448</v>
      </c>
      <c r="AA18">
        <v>396</v>
      </c>
      <c r="AB18">
        <v>382</v>
      </c>
      <c r="AC18">
        <v>372</v>
      </c>
      <c r="AD18">
        <v>458</v>
      </c>
      <c r="AE18">
        <v>268</v>
      </c>
      <c r="AF18">
        <v>253</v>
      </c>
      <c r="AG18">
        <v>415</v>
      </c>
      <c r="AH18">
        <v>427</v>
      </c>
      <c r="AI18">
        <v>357</v>
      </c>
      <c r="AJ18">
        <v>270</v>
      </c>
      <c r="AK18">
        <v>284</v>
      </c>
      <c r="AL18">
        <v>286</v>
      </c>
      <c r="AM18">
        <v>303</v>
      </c>
      <c r="AN18">
        <v>279</v>
      </c>
      <c r="AO18">
        <v>273</v>
      </c>
      <c r="AP18">
        <v>258</v>
      </c>
      <c r="AQ18">
        <v>256</v>
      </c>
      <c r="AR18">
        <v>316</v>
      </c>
      <c r="AS18">
        <v>312</v>
      </c>
      <c r="AT18">
        <v>272</v>
      </c>
      <c r="AU18">
        <v>205</v>
      </c>
      <c r="AV18">
        <v>284</v>
      </c>
      <c r="AW18">
        <v>329</v>
      </c>
      <c r="AX18">
        <v>312</v>
      </c>
      <c r="AY18">
        <v>247</v>
      </c>
      <c r="AZ18">
        <v>323</v>
      </c>
      <c r="BA18">
        <v>289</v>
      </c>
      <c r="BB18">
        <v>286</v>
      </c>
      <c r="BC18">
        <v>309</v>
      </c>
      <c r="BD18">
        <v>290</v>
      </c>
      <c r="BE18">
        <v>300</v>
      </c>
      <c r="BF18">
        <v>278</v>
      </c>
      <c r="BG18">
        <v>292</v>
      </c>
      <c r="BH18">
        <v>287</v>
      </c>
      <c r="BI18">
        <v>212</v>
      </c>
      <c r="BJ18">
        <v>305</v>
      </c>
      <c r="BK18">
        <v>299</v>
      </c>
      <c r="BL18">
        <v>206</v>
      </c>
      <c r="BM18">
        <v>227</v>
      </c>
      <c r="BN18">
        <v>257</v>
      </c>
      <c r="BO18">
        <v>244</v>
      </c>
    </row>
    <row r="19" spans="1:67" x14ac:dyDescent="0.2">
      <c r="A19" t="s">
        <v>8</v>
      </c>
      <c r="B19" t="s">
        <v>19</v>
      </c>
      <c r="C19">
        <v>586</v>
      </c>
      <c r="D19">
        <v>568</v>
      </c>
      <c r="E19">
        <v>602</v>
      </c>
      <c r="F19">
        <v>583</v>
      </c>
      <c r="G19">
        <v>599</v>
      </c>
      <c r="H19">
        <v>574</v>
      </c>
      <c r="I19">
        <v>620</v>
      </c>
      <c r="J19">
        <v>791</v>
      </c>
      <c r="K19">
        <v>767</v>
      </c>
      <c r="L19">
        <v>481</v>
      </c>
      <c r="M19">
        <v>619</v>
      </c>
      <c r="N19">
        <v>530</v>
      </c>
      <c r="O19">
        <v>575</v>
      </c>
      <c r="P19">
        <v>506</v>
      </c>
      <c r="Q19">
        <v>741</v>
      </c>
      <c r="R19">
        <v>563</v>
      </c>
      <c r="S19">
        <v>583</v>
      </c>
      <c r="T19">
        <v>690</v>
      </c>
      <c r="U19">
        <v>642</v>
      </c>
      <c r="V19">
        <v>678</v>
      </c>
      <c r="W19">
        <v>587</v>
      </c>
      <c r="X19">
        <v>652</v>
      </c>
      <c r="Y19">
        <v>552</v>
      </c>
      <c r="Z19">
        <v>642</v>
      </c>
      <c r="AA19">
        <v>656</v>
      </c>
      <c r="AB19">
        <v>666</v>
      </c>
      <c r="AC19">
        <v>564</v>
      </c>
      <c r="AD19">
        <v>645</v>
      </c>
      <c r="AE19">
        <v>640</v>
      </c>
      <c r="AF19">
        <v>706</v>
      </c>
      <c r="AG19">
        <v>513</v>
      </c>
      <c r="AH19">
        <v>640</v>
      </c>
      <c r="AI19">
        <v>577</v>
      </c>
      <c r="AJ19">
        <v>601</v>
      </c>
      <c r="AK19">
        <v>575</v>
      </c>
      <c r="AL19">
        <v>615</v>
      </c>
      <c r="AM19">
        <v>680</v>
      </c>
      <c r="AN19">
        <v>619</v>
      </c>
      <c r="AO19">
        <v>678</v>
      </c>
      <c r="AP19">
        <v>554</v>
      </c>
      <c r="AQ19">
        <v>533</v>
      </c>
      <c r="AR19">
        <v>526</v>
      </c>
      <c r="AS19">
        <v>781</v>
      </c>
      <c r="AT19">
        <v>500</v>
      </c>
      <c r="AU19">
        <v>453</v>
      </c>
      <c r="AV19">
        <v>517</v>
      </c>
      <c r="AW19">
        <v>629</v>
      </c>
      <c r="AX19">
        <v>491</v>
      </c>
      <c r="AY19">
        <v>776</v>
      </c>
      <c r="AZ19">
        <v>686</v>
      </c>
      <c r="BA19">
        <v>577</v>
      </c>
      <c r="BB19">
        <v>542</v>
      </c>
      <c r="BC19">
        <v>585</v>
      </c>
      <c r="BD19">
        <v>501</v>
      </c>
      <c r="BE19">
        <v>600</v>
      </c>
      <c r="BF19">
        <v>577</v>
      </c>
      <c r="BG19">
        <v>582</v>
      </c>
      <c r="BH19">
        <v>559</v>
      </c>
      <c r="BI19">
        <v>427</v>
      </c>
      <c r="BJ19">
        <v>593</v>
      </c>
      <c r="BK19">
        <v>500</v>
      </c>
      <c r="BL19">
        <v>460</v>
      </c>
      <c r="BM19">
        <v>636</v>
      </c>
      <c r="BN19">
        <v>485</v>
      </c>
      <c r="BO19">
        <v>456</v>
      </c>
    </row>
    <row r="20" spans="1:67" x14ac:dyDescent="0.2">
      <c r="A20" t="s">
        <v>8</v>
      </c>
      <c r="B20" t="s">
        <v>20</v>
      </c>
      <c r="C20">
        <v>808</v>
      </c>
      <c r="D20">
        <v>850</v>
      </c>
      <c r="E20">
        <v>811</v>
      </c>
      <c r="F20">
        <v>811</v>
      </c>
      <c r="G20">
        <v>1020</v>
      </c>
      <c r="H20">
        <v>769</v>
      </c>
      <c r="I20">
        <v>860</v>
      </c>
      <c r="J20">
        <v>817</v>
      </c>
      <c r="K20">
        <v>781</v>
      </c>
      <c r="L20">
        <v>739</v>
      </c>
      <c r="M20">
        <v>762</v>
      </c>
      <c r="N20">
        <v>818</v>
      </c>
      <c r="O20">
        <v>858</v>
      </c>
      <c r="P20">
        <v>741</v>
      </c>
      <c r="Q20">
        <v>799</v>
      </c>
      <c r="R20">
        <v>782</v>
      </c>
      <c r="S20">
        <v>719</v>
      </c>
      <c r="T20">
        <v>754</v>
      </c>
      <c r="U20">
        <v>736</v>
      </c>
      <c r="V20">
        <v>829</v>
      </c>
      <c r="W20">
        <v>812</v>
      </c>
      <c r="X20">
        <v>811</v>
      </c>
      <c r="Y20">
        <v>919</v>
      </c>
      <c r="Z20">
        <v>911</v>
      </c>
      <c r="AA20">
        <v>754</v>
      </c>
      <c r="AB20">
        <v>885</v>
      </c>
      <c r="AC20">
        <v>773</v>
      </c>
      <c r="AD20">
        <v>940</v>
      </c>
      <c r="AE20">
        <v>721</v>
      </c>
      <c r="AF20">
        <v>799</v>
      </c>
      <c r="AG20">
        <v>960</v>
      </c>
      <c r="AH20">
        <v>829</v>
      </c>
      <c r="AI20">
        <v>700</v>
      </c>
      <c r="AJ20">
        <v>890</v>
      </c>
      <c r="AK20">
        <v>892</v>
      </c>
      <c r="AL20">
        <v>676</v>
      </c>
      <c r="AM20">
        <v>890</v>
      </c>
      <c r="AN20">
        <v>734</v>
      </c>
      <c r="AO20">
        <v>898</v>
      </c>
      <c r="AP20">
        <v>810</v>
      </c>
      <c r="AQ20">
        <v>646</v>
      </c>
      <c r="AR20">
        <v>796</v>
      </c>
      <c r="AS20">
        <v>896</v>
      </c>
      <c r="AT20">
        <v>647</v>
      </c>
      <c r="AU20">
        <v>664</v>
      </c>
      <c r="AV20">
        <v>584</v>
      </c>
      <c r="AW20">
        <v>820</v>
      </c>
      <c r="AX20">
        <v>791</v>
      </c>
      <c r="AY20">
        <v>711</v>
      </c>
      <c r="AZ20">
        <v>725</v>
      </c>
      <c r="BA20">
        <v>785</v>
      </c>
      <c r="BB20">
        <v>614</v>
      </c>
      <c r="BC20">
        <v>657</v>
      </c>
      <c r="BD20">
        <v>617</v>
      </c>
      <c r="BE20">
        <v>640</v>
      </c>
      <c r="BF20">
        <v>798</v>
      </c>
      <c r="BG20">
        <v>522</v>
      </c>
      <c r="BH20">
        <v>786</v>
      </c>
      <c r="BI20">
        <v>763</v>
      </c>
      <c r="BJ20">
        <v>572</v>
      </c>
      <c r="BK20">
        <v>752</v>
      </c>
      <c r="BL20">
        <v>610</v>
      </c>
      <c r="BM20">
        <v>721</v>
      </c>
      <c r="BN20">
        <v>662</v>
      </c>
      <c r="BO20">
        <v>809</v>
      </c>
    </row>
    <row r="21" spans="1:67" x14ac:dyDescent="0.2">
      <c r="A21" t="s">
        <v>0</v>
      </c>
    </row>
    <row r="22" spans="1:67" x14ac:dyDescent="0.2">
      <c r="A22" t="s">
        <v>21</v>
      </c>
      <c r="C22">
        <v>1986</v>
      </c>
      <c r="D22">
        <v>1987</v>
      </c>
      <c r="E22">
        <v>1988</v>
      </c>
      <c r="F22">
        <v>1989</v>
      </c>
      <c r="G22">
        <v>1990</v>
      </c>
      <c r="H22">
        <v>1991</v>
      </c>
      <c r="I22">
        <v>1992</v>
      </c>
      <c r="J22">
        <v>1993</v>
      </c>
      <c r="K22">
        <v>1994</v>
      </c>
      <c r="L22">
        <v>1995</v>
      </c>
      <c r="M22">
        <v>1996</v>
      </c>
      <c r="N22">
        <v>1997</v>
      </c>
      <c r="O22">
        <v>1998</v>
      </c>
      <c r="P22">
        <v>1999</v>
      </c>
      <c r="Q22">
        <v>2000</v>
      </c>
      <c r="R22">
        <v>2001</v>
      </c>
      <c r="S22">
        <v>2002</v>
      </c>
      <c r="T22">
        <v>2003</v>
      </c>
      <c r="U22">
        <v>2004</v>
      </c>
      <c r="V22">
        <v>2005</v>
      </c>
      <c r="W22">
        <v>2006</v>
      </c>
      <c r="X22">
        <v>2007</v>
      </c>
      <c r="Y22">
        <v>2008</v>
      </c>
      <c r="Z22">
        <v>2009</v>
      </c>
      <c r="AA22">
        <v>2010</v>
      </c>
      <c r="AB22">
        <v>2011</v>
      </c>
      <c r="AC22">
        <v>2012</v>
      </c>
      <c r="AD22">
        <v>2013</v>
      </c>
      <c r="AE22">
        <v>2014</v>
      </c>
      <c r="AF22">
        <v>2015</v>
      </c>
      <c r="AG22">
        <v>2016</v>
      </c>
      <c r="AH22">
        <v>2017</v>
      </c>
      <c r="AI22">
        <v>2018</v>
      </c>
      <c r="AJ22">
        <v>2019</v>
      </c>
      <c r="AK22">
        <v>2020</v>
      </c>
      <c r="AL22">
        <v>2021</v>
      </c>
      <c r="AM22">
        <v>2022</v>
      </c>
      <c r="AN22">
        <v>2023</v>
      </c>
      <c r="AO22">
        <v>2024</v>
      </c>
      <c r="AP22">
        <v>2025</v>
      </c>
      <c r="AQ22">
        <v>2026</v>
      </c>
      <c r="AR22">
        <v>2027</v>
      </c>
      <c r="AS22">
        <v>2028</v>
      </c>
      <c r="AT22">
        <v>2029</v>
      </c>
      <c r="AU22">
        <v>2030</v>
      </c>
      <c r="AV22">
        <v>2031</v>
      </c>
      <c r="AW22">
        <v>2032</v>
      </c>
      <c r="AX22">
        <v>2033</v>
      </c>
      <c r="AY22">
        <v>2034</v>
      </c>
      <c r="AZ22">
        <v>2035</v>
      </c>
      <c r="BA22">
        <v>2036</v>
      </c>
      <c r="BB22">
        <v>2037</v>
      </c>
      <c r="BC22">
        <v>2038</v>
      </c>
      <c r="BD22">
        <v>2039</v>
      </c>
      <c r="BE22">
        <v>2040</v>
      </c>
      <c r="BF22">
        <v>2041</v>
      </c>
      <c r="BG22">
        <v>2042</v>
      </c>
      <c r="BH22">
        <v>2043</v>
      </c>
      <c r="BI22">
        <v>2044</v>
      </c>
      <c r="BJ22">
        <v>2045</v>
      </c>
      <c r="BK22">
        <v>2046</v>
      </c>
      <c r="BL22">
        <v>2047</v>
      </c>
      <c r="BM22">
        <v>2048</v>
      </c>
      <c r="BN22">
        <v>2049</v>
      </c>
      <c r="BO22">
        <v>2050</v>
      </c>
    </row>
    <row r="23" spans="1:67" x14ac:dyDescent="0.2">
      <c r="A23" t="s">
        <v>6</v>
      </c>
      <c r="B23" t="s">
        <v>22</v>
      </c>
      <c r="C23">
        <v>5154</v>
      </c>
      <c r="D23">
        <v>4914</v>
      </c>
      <c r="E23">
        <v>5238</v>
      </c>
      <c r="F23">
        <v>5429</v>
      </c>
      <c r="G23">
        <v>5379</v>
      </c>
      <c r="H23">
        <v>5304</v>
      </c>
      <c r="I23">
        <v>4816</v>
      </c>
      <c r="J23">
        <v>5546</v>
      </c>
      <c r="K23">
        <v>5092</v>
      </c>
      <c r="L23">
        <v>4925</v>
      </c>
      <c r="M23">
        <v>5647</v>
      </c>
      <c r="N23">
        <v>5106</v>
      </c>
      <c r="O23">
        <v>4924</v>
      </c>
      <c r="P23">
        <v>5343</v>
      </c>
      <c r="Q23">
        <v>5486</v>
      </c>
      <c r="R23">
        <v>5412</v>
      </c>
      <c r="S23">
        <v>5411</v>
      </c>
      <c r="T23">
        <v>4976</v>
      </c>
      <c r="U23">
        <v>5076</v>
      </c>
      <c r="V23">
        <v>5268</v>
      </c>
      <c r="W23">
        <v>5175</v>
      </c>
      <c r="X23">
        <v>5472</v>
      </c>
      <c r="Y23">
        <v>5836</v>
      </c>
      <c r="Z23">
        <v>5640</v>
      </c>
      <c r="AA23">
        <v>5227</v>
      </c>
      <c r="AB23">
        <v>5929</v>
      </c>
      <c r="AC23">
        <v>5465</v>
      </c>
      <c r="AD23">
        <v>5758</v>
      </c>
      <c r="AE23">
        <v>5251</v>
      </c>
      <c r="AF23">
        <v>4895</v>
      </c>
      <c r="AG23">
        <v>5099</v>
      </c>
      <c r="AH23">
        <v>5816</v>
      </c>
      <c r="AI23">
        <v>4362</v>
      </c>
      <c r="AJ23">
        <v>4731</v>
      </c>
      <c r="AK23">
        <v>4969</v>
      </c>
      <c r="AL23">
        <v>4730</v>
      </c>
      <c r="AM23">
        <v>4820</v>
      </c>
      <c r="AN23">
        <v>4587</v>
      </c>
      <c r="AO23">
        <v>4566</v>
      </c>
      <c r="AP23">
        <v>4610</v>
      </c>
      <c r="AQ23">
        <v>4131</v>
      </c>
      <c r="AR23">
        <v>4689</v>
      </c>
      <c r="AS23">
        <v>5043</v>
      </c>
      <c r="AT23">
        <v>4548</v>
      </c>
      <c r="AU23">
        <v>3911</v>
      </c>
      <c r="AV23">
        <v>4165</v>
      </c>
      <c r="AW23">
        <v>4639</v>
      </c>
      <c r="AX23">
        <v>4291</v>
      </c>
      <c r="AY23">
        <v>4567</v>
      </c>
      <c r="AZ23">
        <v>4899</v>
      </c>
      <c r="BA23">
        <v>4474</v>
      </c>
      <c r="BB23">
        <v>4042</v>
      </c>
      <c r="BC23">
        <v>4502</v>
      </c>
      <c r="BD23">
        <v>4005</v>
      </c>
      <c r="BE23">
        <v>4623</v>
      </c>
      <c r="BF23">
        <v>4268</v>
      </c>
      <c r="BG23">
        <v>3955</v>
      </c>
      <c r="BH23">
        <v>4417</v>
      </c>
      <c r="BI23">
        <v>4096</v>
      </c>
      <c r="BJ23">
        <v>4651</v>
      </c>
      <c r="BK23">
        <v>4016</v>
      </c>
      <c r="BL23">
        <v>3883</v>
      </c>
      <c r="BM23">
        <v>3900</v>
      </c>
      <c r="BN23">
        <v>3783</v>
      </c>
      <c r="BO23">
        <v>4019</v>
      </c>
    </row>
    <row r="24" spans="1:67" x14ac:dyDescent="0.2">
      <c r="A24" t="s">
        <v>8</v>
      </c>
      <c r="B24" t="s">
        <v>9</v>
      </c>
      <c r="C24">
        <v>745</v>
      </c>
      <c r="D24">
        <v>865</v>
      </c>
      <c r="E24">
        <v>889</v>
      </c>
      <c r="F24">
        <v>835</v>
      </c>
      <c r="G24">
        <v>776</v>
      </c>
      <c r="H24">
        <v>926</v>
      </c>
      <c r="I24">
        <v>750</v>
      </c>
      <c r="J24">
        <v>1019</v>
      </c>
      <c r="K24">
        <v>709</v>
      </c>
      <c r="L24">
        <v>793</v>
      </c>
      <c r="M24">
        <v>888</v>
      </c>
      <c r="N24">
        <v>854</v>
      </c>
      <c r="O24">
        <v>800</v>
      </c>
      <c r="P24">
        <v>777</v>
      </c>
      <c r="Q24">
        <v>867</v>
      </c>
      <c r="R24">
        <v>816</v>
      </c>
      <c r="S24">
        <v>813</v>
      </c>
      <c r="T24">
        <v>704</v>
      </c>
      <c r="U24">
        <v>873</v>
      </c>
      <c r="V24">
        <v>830</v>
      </c>
      <c r="W24">
        <v>694</v>
      </c>
      <c r="X24">
        <v>929</v>
      </c>
      <c r="Y24">
        <v>930</v>
      </c>
      <c r="Z24">
        <v>892</v>
      </c>
      <c r="AA24">
        <v>692</v>
      </c>
      <c r="AB24">
        <v>838</v>
      </c>
      <c r="AC24">
        <v>873</v>
      </c>
      <c r="AD24">
        <v>948</v>
      </c>
      <c r="AE24">
        <v>817</v>
      </c>
      <c r="AF24">
        <v>758</v>
      </c>
      <c r="AG24">
        <v>825</v>
      </c>
      <c r="AH24">
        <v>1027</v>
      </c>
      <c r="AI24">
        <v>725</v>
      </c>
      <c r="AJ24">
        <v>675</v>
      </c>
      <c r="AK24">
        <v>909</v>
      </c>
      <c r="AL24">
        <v>912</v>
      </c>
      <c r="AM24">
        <v>776</v>
      </c>
      <c r="AN24">
        <v>820</v>
      </c>
      <c r="AO24">
        <v>740</v>
      </c>
      <c r="AP24">
        <v>854</v>
      </c>
      <c r="AQ24">
        <v>668</v>
      </c>
      <c r="AR24">
        <v>918</v>
      </c>
      <c r="AS24">
        <v>771</v>
      </c>
      <c r="AT24">
        <v>879</v>
      </c>
      <c r="AU24">
        <v>669</v>
      </c>
      <c r="AV24">
        <v>780</v>
      </c>
      <c r="AW24">
        <v>714</v>
      </c>
      <c r="AX24">
        <v>549</v>
      </c>
      <c r="AY24">
        <v>632</v>
      </c>
      <c r="AZ24">
        <v>808</v>
      </c>
      <c r="BA24">
        <v>582</v>
      </c>
      <c r="BB24">
        <v>644</v>
      </c>
      <c r="BC24">
        <v>658</v>
      </c>
      <c r="BD24">
        <v>646</v>
      </c>
      <c r="BE24">
        <v>811</v>
      </c>
      <c r="BF24">
        <v>681</v>
      </c>
      <c r="BG24">
        <v>727</v>
      </c>
      <c r="BH24">
        <v>665</v>
      </c>
      <c r="BI24">
        <v>699</v>
      </c>
      <c r="BJ24">
        <v>850</v>
      </c>
      <c r="BK24">
        <v>714</v>
      </c>
      <c r="BL24">
        <v>729</v>
      </c>
      <c r="BM24">
        <v>654</v>
      </c>
      <c r="BN24">
        <v>602</v>
      </c>
      <c r="BO24">
        <v>739</v>
      </c>
    </row>
    <row r="25" spans="1:67" x14ac:dyDescent="0.2">
      <c r="A25" t="s">
        <v>8</v>
      </c>
      <c r="B25" t="s">
        <v>10</v>
      </c>
      <c r="C25">
        <v>709</v>
      </c>
      <c r="D25">
        <v>615</v>
      </c>
      <c r="E25">
        <v>658</v>
      </c>
      <c r="F25">
        <v>928</v>
      </c>
      <c r="G25">
        <v>781</v>
      </c>
      <c r="H25">
        <v>552</v>
      </c>
      <c r="I25">
        <v>575</v>
      </c>
      <c r="J25">
        <v>776</v>
      </c>
      <c r="K25">
        <v>765</v>
      </c>
      <c r="L25">
        <v>625</v>
      </c>
      <c r="M25">
        <v>731</v>
      </c>
      <c r="N25">
        <v>695</v>
      </c>
      <c r="O25">
        <v>597</v>
      </c>
      <c r="P25">
        <v>675</v>
      </c>
      <c r="Q25">
        <v>672</v>
      </c>
      <c r="R25">
        <v>752</v>
      </c>
      <c r="S25">
        <v>702</v>
      </c>
      <c r="T25">
        <v>692</v>
      </c>
      <c r="U25">
        <v>667</v>
      </c>
      <c r="V25">
        <v>703</v>
      </c>
      <c r="W25">
        <v>712</v>
      </c>
      <c r="X25">
        <v>659</v>
      </c>
      <c r="Y25">
        <v>674</v>
      </c>
      <c r="Z25">
        <v>737</v>
      </c>
      <c r="AA25">
        <v>595</v>
      </c>
      <c r="AB25">
        <v>787</v>
      </c>
      <c r="AC25">
        <v>682</v>
      </c>
      <c r="AD25">
        <v>700</v>
      </c>
      <c r="AE25">
        <v>826</v>
      </c>
      <c r="AF25">
        <v>561</v>
      </c>
      <c r="AG25">
        <v>598</v>
      </c>
      <c r="AH25">
        <v>796</v>
      </c>
      <c r="AI25">
        <v>559</v>
      </c>
      <c r="AJ25">
        <v>600</v>
      </c>
      <c r="AK25">
        <v>701</v>
      </c>
      <c r="AL25">
        <v>698</v>
      </c>
      <c r="AM25">
        <v>571</v>
      </c>
      <c r="AN25">
        <v>553</v>
      </c>
      <c r="AO25">
        <v>575</v>
      </c>
      <c r="AP25">
        <v>685</v>
      </c>
      <c r="AQ25">
        <v>597</v>
      </c>
      <c r="AR25">
        <v>676</v>
      </c>
      <c r="AS25">
        <v>550</v>
      </c>
      <c r="AT25">
        <v>557</v>
      </c>
      <c r="AU25">
        <v>619</v>
      </c>
      <c r="AV25">
        <v>583</v>
      </c>
      <c r="AW25">
        <v>516</v>
      </c>
      <c r="AX25">
        <v>493</v>
      </c>
      <c r="AY25">
        <v>610</v>
      </c>
      <c r="AZ25">
        <v>581</v>
      </c>
      <c r="BA25">
        <v>632</v>
      </c>
      <c r="BB25">
        <v>450</v>
      </c>
      <c r="BC25">
        <v>525</v>
      </c>
      <c r="BD25">
        <v>487</v>
      </c>
      <c r="BE25">
        <v>620</v>
      </c>
      <c r="BF25">
        <v>486</v>
      </c>
      <c r="BG25">
        <v>480</v>
      </c>
      <c r="BH25">
        <v>639</v>
      </c>
      <c r="BI25">
        <v>526</v>
      </c>
      <c r="BJ25">
        <v>704</v>
      </c>
      <c r="BK25">
        <v>428</v>
      </c>
      <c r="BL25">
        <v>567</v>
      </c>
      <c r="BM25">
        <v>438</v>
      </c>
      <c r="BN25">
        <v>455</v>
      </c>
      <c r="BO25">
        <v>507</v>
      </c>
    </row>
    <row r="26" spans="1:67" x14ac:dyDescent="0.2">
      <c r="A26" t="s">
        <v>8</v>
      </c>
      <c r="B26" t="s">
        <v>11</v>
      </c>
      <c r="C26">
        <v>532</v>
      </c>
      <c r="D26">
        <v>574</v>
      </c>
      <c r="E26">
        <v>643</v>
      </c>
      <c r="F26">
        <v>711</v>
      </c>
      <c r="G26">
        <v>608</v>
      </c>
      <c r="H26">
        <v>701</v>
      </c>
      <c r="I26">
        <v>512</v>
      </c>
      <c r="J26">
        <v>620</v>
      </c>
      <c r="K26">
        <v>572</v>
      </c>
      <c r="L26">
        <v>624</v>
      </c>
      <c r="M26">
        <v>626</v>
      </c>
      <c r="N26">
        <v>648</v>
      </c>
      <c r="O26">
        <v>589</v>
      </c>
      <c r="P26">
        <v>666</v>
      </c>
      <c r="Q26">
        <v>654</v>
      </c>
      <c r="R26">
        <v>630</v>
      </c>
      <c r="S26">
        <v>763</v>
      </c>
      <c r="T26">
        <v>589</v>
      </c>
      <c r="U26">
        <v>576</v>
      </c>
      <c r="V26">
        <v>569</v>
      </c>
      <c r="W26">
        <v>656</v>
      </c>
      <c r="X26">
        <v>585</v>
      </c>
      <c r="Y26">
        <v>713</v>
      </c>
      <c r="Z26">
        <v>752</v>
      </c>
      <c r="AA26">
        <v>596</v>
      </c>
      <c r="AB26">
        <v>670</v>
      </c>
      <c r="AC26">
        <v>716</v>
      </c>
      <c r="AD26">
        <v>662</v>
      </c>
      <c r="AE26">
        <v>645</v>
      </c>
      <c r="AF26">
        <v>535</v>
      </c>
      <c r="AG26">
        <v>601</v>
      </c>
      <c r="AH26">
        <v>688</v>
      </c>
      <c r="AI26">
        <v>418</v>
      </c>
      <c r="AJ26">
        <v>532</v>
      </c>
      <c r="AK26">
        <v>615</v>
      </c>
      <c r="AL26">
        <v>537</v>
      </c>
      <c r="AM26">
        <v>549</v>
      </c>
      <c r="AN26">
        <v>535</v>
      </c>
      <c r="AO26">
        <v>464</v>
      </c>
      <c r="AP26">
        <v>521</v>
      </c>
      <c r="AQ26">
        <v>575</v>
      </c>
      <c r="AR26">
        <v>490</v>
      </c>
      <c r="AS26">
        <v>533</v>
      </c>
      <c r="AT26">
        <v>600</v>
      </c>
      <c r="AU26">
        <v>435</v>
      </c>
      <c r="AV26">
        <v>449</v>
      </c>
      <c r="AW26">
        <v>575</v>
      </c>
      <c r="AX26">
        <v>487</v>
      </c>
      <c r="AY26">
        <v>582</v>
      </c>
      <c r="AZ26">
        <v>610</v>
      </c>
      <c r="BA26">
        <v>649</v>
      </c>
      <c r="BB26">
        <v>524</v>
      </c>
      <c r="BC26">
        <v>596</v>
      </c>
      <c r="BD26">
        <v>563</v>
      </c>
      <c r="BE26">
        <v>581</v>
      </c>
      <c r="BF26">
        <v>473</v>
      </c>
      <c r="BG26">
        <v>412</v>
      </c>
      <c r="BH26">
        <v>577</v>
      </c>
      <c r="BI26">
        <v>562</v>
      </c>
      <c r="BJ26">
        <v>518</v>
      </c>
      <c r="BK26">
        <v>492</v>
      </c>
      <c r="BL26">
        <v>470</v>
      </c>
      <c r="BM26">
        <v>413</v>
      </c>
      <c r="BN26">
        <v>497</v>
      </c>
      <c r="BO26">
        <v>445</v>
      </c>
    </row>
    <row r="27" spans="1:67" x14ac:dyDescent="0.2">
      <c r="A27" t="s">
        <v>8</v>
      </c>
      <c r="B27" t="s">
        <v>12</v>
      </c>
      <c r="C27">
        <v>520</v>
      </c>
      <c r="D27">
        <v>383</v>
      </c>
      <c r="E27">
        <v>442</v>
      </c>
      <c r="F27">
        <v>389</v>
      </c>
      <c r="G27">
        <v>401</v>
      </c>
      <c r="H27">
        <v>486</v>
      </c>
      <c r="I27">
        <v>387</v>
      </c>
      <c r="J27">
        <v>461</v>
      </c>
      <c r="K27">
        <v>394</v>
      </c>
      <c r="L27">
        <v>463</v>
      </c>
      <c r="M27">
        <v>422</v>
      </c>
      <c r="N27">
        <v>491</v>
      </c>
      <c r="O27">
        <v>451</v>
      </c>
      <c r="P27">
        <v>506</v>
      </c>
      <c r="Q27">
        <v>414</v>
      </c>
      <c r="R27">
        <v>510</v>
      </c>
      <c r="S27">
        <v>496</v>
      </c>
      <c r="T27">
        <v>476</v>
      </c>
      <c r="U27">
        <v>391</v>
      </c>
      <c r="V27">
        <v>450</v>
      </c>
      <c r="W27">
        <v>462</v>
      </c>
      <c r="X27">
        <v>479</v>
      </c>
      <c r="Y27">
        <v>604</v>
      </c>
      <c r="Z27">
        <v>508</v>
      </c>
      <c r="AA27">
        <v>492</v>
      </c>
      <c r="AB27">
        <v>617</v>
      </c>
      <c r="AC27">
        <v>454</v>
      </c>
      <c r="AD27">
        <v>528</v>
      </c>
      <c r="AE27">
        <v>485</v>
      </c>
      <c r="AF27">
        <v>499</v>
      </c>
      <c r="AG27">
        <v>346</v>
      </c>
      <c r="AH27">
        <v>528</v>
      </c>
      <c r="AI27">
        <v>387</v>
      </c>
      <c r="AJ27">
        <v>426</v>
      </c>
      <c r="AK27">
        <v>427</v>
      </c>
      <c r="AL27">
        <v>378</v>
      </c>
      <c r="AM27">
        <v>405</v>
      </c>
      <c r="AN27">
        <v>466</v>
      </c>
      <c r="AO27">
        <v>381</v>
      </c>
      <c r="AP27">
        <v>360</v>
      </c>
      <c r="AQ27">
        <v>301</v>
      </c>
      <c r="AR27">
        <v>325</v>
      </c>
      <c r="AS27">
        <v>456</v>
      </c>
      <c r="AT27">
        <v>377</v>
      </c>
      <c r="AU27">
        <v>328</v>
      </c>
      <c r="AV27">
        <v>374</v>
      </c>
      <c r="AW27">
        <v>403</v>
      </c>
      <c r="AX27">
        <v>462</v>
      </c>
      <c r="AY27">
        <v>465</v>
      </c>
      <c r="AZ27">
        <v>519</v>
      </c>
      <c r="BA27">
        <v>364</v>
      </c>
      <c r="BB27">
        <v>403</v>
      </c>
      <c r="BC27">
        <v>429</v>
      </c>
      <c r="BD27">
        <v>392</v>
      </c>
      <c r="BE27">
        <v>447</v>
      </c>
      <c r="BF27">
        <v>359</v>
      </c>
      <c r="BG27">
        <v>347</v>
      </c>
      <c r="BH27">
        <v>453</v>
      </c>
      <c r="BI27">
        <v>369</v>
      </c>
      <c r="BJ27">
        <v>400</v>
      </c>
      <c r="BK27">
        <v>392</v>
      </c>
      <c r="BL27">
        <v>380</v>
      </c>
      <c r="BM27">
        <v>316</v>
      </c>
      <c r="BN27">
        <v>340</v>
      </c>
      <c r="BO27">
        <v>332</v>
      </c>
    </row>
    <row r="28" spans="1:67" x14ac:dyDescent="0.2">
      <c r="A28" t="s">
        <v>8</v>
      </c>
      <c r="B28" t="s">
        <v>13</v>
      </c>
      <c r="C28">
        <v>294</v>
      </c>
      <c r="D28">
        <v>253</v>
      </c>
      <c r="E28">
        <v>306</v>
      </c>
      <c r="F28">
        <v>308</v>
      </c>
      <c r="G28">
        <v>322</v>
      </c>
      <c r="H28">
        <v>342</v>
      </c>
      <c r="I28">
        <v>210</v>
      </c>
      <c r="J28">
        <v>173</v>
      </c>
      <c r="K28">
        <v>245</v>
      </c>
      <c r="L28">
        <v>220</v>
      </c>
      <c r="M28">
        <v>389</v>
      </c>
      <c r="N28">
        <v>218</v>
      </c>
      <c r="O28">
        <v>286</v>
      </c>
      <c r="P28">
        <v>394</v>
      </c>
      <c r="Q28">
        <v>320</v>
      </c>
      <c r="R28">
        <v>291</v>
      </c>
      <c r="S28">
        <v>360</v>
      </c>
      <c r="T28">
        <v>309</v>
      </c>
      <c r="U28">
        <v>278</v>
      </c>
      <c r="V28">
        <v>243</v>
      </c>
      <c r="W28">
        <v>273</v>
      </c>
      <c r="X28">
        <v>299</v>
      </c>
      <c r="Y28">
        <v>302</v>
      </c>
      <c r="Z28">
        <v>314</v>
      </c>
      <c r="AA28">
        <v>389</v>
      </c>
      <c r="AB28">
        <v>410</v>
      </c>
      <c r="AC28">
        <v>345</v>
      </c>
      <c r="AD28">
        <v>304</v>
      </c>
      <c r="AE28">
        <v>268</v>
      </c>
      <c r="AF28">
        <v>252</v>
      </c>
      <c r="AG28">
        <v>254</v>
      </c>
      <c r="AH28">
        <v>299</v>
      </c>
      <c r="AI28">
        <v>194</v>
      </c>
      <c r="AJ28">
        <v>245</v>
      </c>
      <c r="AK28">
        <v>161</v>
      </c>
      <c r="AL28">
        <v>175</v>
      </c>
      <c r="AM28">
        <v>226</v>
      </c>
      <c r="AN28">
        <v>112</v>
      </c>
      <c r="AO28">
        <v>87</v>
      </c>
      <c r="AP28">
        <v>201</v>
      </c>
      <c r="AQ28">
        <v>202</v>
      </c>
      <c r="AR28">
        <v>293</v>
      </c>
      <c r="AS28">
        <v>245</v>
      </c>
      <c r="AT28">
        <v>265</v>
      </c>
      <c r="AU28">
        <v>176</v>
      </c>
      <c r="AV28">
        <v>245</v>
      </c>
      <c r="AW28">
        <v>181</v>
      </c>
      <c r="AX28">
        <v>308</v>
      </c>
      <c r="AY28">
        <v>111</v>
      </c>
      <c r="AZ28">
        <v>316</v>
      </c>
      <c r="BA28">
        <v>271</v>
      </c>
      <c r="BB28">
        <v>251</v>
      </c>
      <c r="BC28">
        <v>336</v>
      </c>
      <c r="BD28">
        <v>160</v>
      </c>
      <c r="BE28">
        <v>213</v>
      </c>
      <c r="BF28">
        <v>248</v>
      </c>
      <c r="BG28">
        <v>258</v>
      </c>
      <c r="BH28">
        <v>141</v>
      </c>
      <c r="BI28">
        <v>155</v>
      </c>
      <c r="BJ28">
        <v>287</v>
      </c>
      <c r="BK28">
        <v>183</v>
      </c>
      <c r="BL28">
        <v>170</v>
      </c>
      <c r="BM28">
        <v>196</v>
      </c>
      <c r="BN28">
        <v>207</v>
      </c>
      <c r="BO28">
        <v>170</v>
      </c>
    </row>
    <row r="29" spans="1:67" x14ac:dyDescent="0.2">
      <c r="A29" t="s">
        <v>8</v>
      </c>
      <c r="B29" t="s">
        <v>14</v>
      </c>
      <c r="C29">
        <v>97</v>
      </c>
      <c r="D29">
        <v>110</v>
      </c>
      <c r="E29">
        <v>176</v>
      </c>
      <c r="F29">
        <v>105</v>
      </c>
      <c r="G29">
        <v>163</v>
      </c>
      <c r="H29">
        <v>214</v>
      </c>
      <c r="I29">
        <v>74</v>
      </c>
      <c r="J29">
        <v>151</v>
      </c>
      <c r="K29">
        <v>168</v>
      </c>
      <c r="L29">
        <v>125</v>
      </c>
      <c r="M29">
        <v>170</v>
      </c>
      <c r="N29">
        <v>157</v>
      </c>
      <c r="O29">
        <v>137</v>
      </c>
      <c r="P29">
        <v>190</v>
      </c>
      <c r="Q29">
        <v>135</v>
      </c>
      <c r="R29">
        <v>204</v>
      </c>
      <c r="S29">
        <v>121</v>
      </c>
      <c r="T29">
        <v>95</v>
      </c>
      <c r="U29">
        <v>112</v>
      </c>
      <c r="V29">
        <v>174</v>
      </c>
      <c r="W29">
        <v>113</v>
      </c>
      <c r="X29">
        <v>161</v>
      </c>
      <c r="Y29">
        <v>225</v>
      </c>
      <c r="Z29">
        <v>105</v>
      </c>
      <c r="AA29">
        <v>203</v>
      </c>
      <c r="AB29">
        <v>218</v>
      </c>
      <c r="AC29">
        <v>229</v>
      </c>
      <c r="AD29">
        <v>156</v>
      </c>
      <c r="AE29">
        <v>178</v>
      </c>
      <c r="AF29">
        <v>68</v>
      </c>
      <c r="AG29">
        <v>149</v>
      </c>
      <c r="AH29">
        <v>159</v>
      </c>
      <c r="AI29">
        <v>129</v>
      </c>
      <c r="AJ29">
        <v>95</v>
      </c>
      <c r="AK29">
        <v>55</v>
      </c>
      <c r="AL29">
        <v>167</v>
      </c>
      <c r="AM29">
        <v>117</v>
      </c>
      <c r="AN29">
        <v>101</v>
      </c>
      <c r="AO29">
        <v>108</v>
      </c>
      <c r="AP29">
        <v>96</v>
      </c>
      <c r="AQ29">
        <v>69</v>
      </c>
      <c r="AR29">
        <v>51</v>
      </c>
      <c r="AS29">
        <v>63</v>
      </c>
      <c r="AT29">
        <v>78</v>
      </c>
      <c r="AU29">
        <v>38</v>
      </c>
      <c r="AV29">
        <v>75</v>
      </c>
      <c r="AW29">
        <v>103</v>
      </c>
      <c r="AX29">
        <v>74</v>
      </c>
      <c r="AY29">
        <v>114</v>
      </c>
      <c r="AZ29">
        <v>72</v>
      </c>
      <c r="BA29">
        <v>89</v>
      </c>
      <c r="BB29">
        <v>81</v>
      </c>
      <c r="BC29">
        <v>86</v>
      </c>
      <c r="BD29">
        <v>39</v>
      </c>
      <c r="BE29">
        <v>76</v>
      </c>
      <c r="BF29">
        <v>64</v>
      </c>
      <c r="BG29">
        <v>77</v>
      </c>
      <c r="BH29">
        <v>69</v>
      </c>
      <c r="BI29">
        <v>79</v>
      </c>
      <c r="BJ29">
        <v>131</v>
      </c>
      <c r="BK29">
        <v>35</v>
      </c>
      <c r="BL29">
        <v>42</v>
      </c>
      <c r="BM29">
        <v>75</v>
      </c>
      <c r="BN29">
        <v>42</v>
      </c>
      <c r="BO29">
        <v>61</v>
      </c>
    </row>
    <row r="30" spans="1:67" x14ac:dyDescent="0.2">
      <c r="A30" t="s">
        <v>8</v>
      </c>
      <c r="B30" t="s">
        <v>15</v>
      </c>
      <c r="C30">
        <v>124</v>
      </c>
      <c r="D30">
        <v>76</v>
      </c>
      <c r="E30">
        <v>72</v>
      </c>
      <c r="F30">
        <v>87</v>
      </c>
      <c r="G30">
        <v>32</v>
      </c>
      <c r="H30">
        <v>52</v>
      </c>
      <c r="I30">
        <v>56</v>
      </c>
      <c r="J30">
        <v>126</v>
      </c>
      <c r="K30">
        <v>38</v>
      </c>
      <c r="L30">
        <v>41</v>
      </c>
      <c r="M30">
        <v>39</v>
      </c>
      <c r="N30">
        <v>66</v>
      </c>
      <c r="O30">
        <v>25</v>
      </c>
      <c r="P30">
        <v>94</v>
      </c>
      <c r="Q30">
        <v>71</v>
      </c>
      <c r="R30">
        <v>90</v>
      </c>
      <c r="S30">
        <v>57</v>
      </c>
      <c r="T30">
        <v>32</v>
      </c>
      <c r="U30">
        <v>42</v>
      </c>
      <c r="V30">
        <v>65</v>
      </c>
      <c r="W30">
        <v>46</v>
      </c>
      <c r="X30">
        <v>37</v>
      </c>
      <c r="Y30">
        <v>80</v>
      </c>
      <c r="Z30">
        <v>33</v>
      </c>
      <c r="AA30">
        <v>75</v>
      </c>
      <c r="AB30">
        <v>104</v>
      </c>
      <c r="AC30">
        <v>81</v>
      </c>
      <c r="AD30">
        <v>59</v>
      </c>
      <c r="AE30">
        <v>41</v>
      </c>
      <c r="AF30">
        <v>27</v>
      </c>
      <c r="AG30">
        <v>82</v>
      </c>
      <c r="AH30">
        <v>65</v>
      </c>
      <c r="AI30">
        <v>52</v>
      </c>
      <c r="AJ30">
        <v>51</v>
      </c>
      <c r="AK30">
        <v>41</v>
      </c>
      <c r="AL30">
        <v>78</v>
      </c>
      <c r="AM30">
        <v>37</v>
      </c>
      <c r="AN30">
        <v>39</v>
      </c>
      <c r="AO30">
        <v>36</v>
      </c>
      <c r="AP30">
        <v>35</v>
      </c>
      <c r="AQ30">
        <v>35</v>
      </c>
      <c r="AR30">
        <v>35</v>
      </c>
      <c r="AS30">
        <v>37</v>
      </c>
      <c r="AT30">
        <v>49</v>
      </c>
      <c r="AU30">
        <v>45</v>
      </c>
      <c r="AV30">
        <v>44</v>
      </c>
      <c r="AW30">
        <v>35</v>
      </c>
      <c r="AX30">
        <v>36</v>
      </c>
      <c r="AY30">
        <v>35</v>
      </c>
      <c r="AZ30">
        <v>35</v>
      </c>
      <c r="BA30">
        <v>35</v>
      </c>
      <c r="BB30">
        <v>35</v>
      </c>
      <c r="BC30">
        <v>35</v>
      </c>
      <c r="BD30">
        <v>35</v>
      </c>
      <c r="BE30">
        <v>35</v>
      </c>
      <c r="BF30">
        <v>35</v>
      </c>
      <c r="BG30">
        <v>35</v>
      </c>
      <c r="BH30">
        <v>35</v>
      </c>
      <c r="BI30">
        <v>35</v>
      </c>
      <c r="BJ30">
        <v>36</v>
      </c>
      <c r="BK30">
        <v>35</v>
      </c>
      <c r="BL30">
        <v>35</v>
      </c>
      <c r="BM30">
        <v>35</v>
      </c>
      <c r="BN30">
        <v>35</v>
      </c>
      <c r="BO30">
        <v>35</v>
      </c>
    </row>
    <row r="31" spans="1:67" x14ac:dyDescent="0.2">
      <c r="A31" t="s">
        <v>8</v>
      </c>
      <c r="B31" t="s">
        <v>16</v>
      </c>
      <c r="C31">
        <v>28</v>
      </c>
      <c r="D31">
        <v>64</v>
      </c>
      <c r="E31">
        <v>72</v>
      </c>
      <c r="F31">
        <v>83</v>
      </c>
      <c r="G31">
        <v>39</v>
      </c>
      <c r="H31">
        <v>44</v>
      </c>
      <c r="I31">
        <v>53</v>
      </c>
      <c r="J31">
        <v>68</v>
      </c>
      <c r="K31">
        <v>48</v>
      </c>
      <c r="L31">
        <v>111</v>
      </c>
      <c r="M31">
        <v>52</v>
      </c>
      <c r="N31">
        <v>29</v>
      </c>
      <c r="O31">
        <v>40</v>
      </c>
      <c r="P31">
        <v>53</v>
      </c>
      <c r="Q31">
        <v>83</v>
      </c>
      <c r="R31">
        <v>60</v>
      </c>
      <c r="S31">
        <v>67</v>
      </c>
      <c r="T31">
        <v>45</v>
      </c>
      <c r="U31">
        <v>47</v>
      </c>
      <c r="V31">
        <v>53</v>
      </c>
      <c r="W31">
        <v>66</v>
      </c>
      <c r="X31">
        <v>77</v>
      </c>
      <c r="Y31">
        <v>67</v>
      </c>
      <c r="Z31">
        <v>70</v>
      </c>
      <c r="AA31">
        <v>76</v>
      </c>
      <c r="AB31">
        <v>70</v>
      </c>
      <c r="AC31">
        <v>42</v>
      </c>
      <c r="AD31">
        <v>50</v>
      </c>
      <c r="AE31">
        <v>38</v>
      </c>
      <c r="AF31">
        <v>47</v>
      </c>
      <c r="AG31">
        <v>51</v>
      </c>
      <c r="AH31">
        <v>29</v>
      </c>
      <c r="AI31">
        <v>55</v>
      </c>
      <c r="AJ31">
        <v>40</v>
      </c>
      <c r="AK31">
        <v>39</v>
      </c>
      <c r="AL31">
        <v>35</v>
      </c>
      <c r="AM31">
        <v>40</v>
      </c>
      <c r="AN31">
        <v>42</v>
      </c>
      <c r="AO31">
        <v>39</v>
      </c>
      <c r="AP31">
        <v>35</v>
      </c>
      <c r="AQ31">
        <v>37</v>
      </c>
      <c r="AR31">
        <v>35</v>
      </c>
      <c r="AS31">
        <v>37</v>
      </c>
      <c r="AT31">
        <v>36</v>
      </c>
      <c r="AU31">
        <v>65</v>
      </c>
      <c r="AV31">
        <v>35</v>
      </c>
      <c r="AW31">
        <v>35</v>
      </c>
      <c r="AX31">
        <v>44</v>
      </c>
      <c r="AY31">
        <v>35</v>
      </c>
      <c r="AZ31">
        <v>35</v>
      </c>
      <c r="BA31">
        <v>36</v>
      </c>
      <c r="BB31">
        <v>37</v>
      </c>
      <c r="BC31">
        <v>35</v>
      </c>
      <c r="BD31">
        <v>47</v>
      </c>
      <c r="BE31">
        <v>35</v>
      </c>
      <c r="BF31">
        <v>35</v>
      </c>
      <c r="BG31">
        <v>36</v>
      </c>
      <c r="BH31">
        <v>35</v>
      </c>
      <c r="BI31">
        <v>35</v>
      </c>
      <c r="BJ31">
        <v>35</v>
      </c>
      <c r="BK31">
        <v>35</v>
      </c>
      <c r="BL31">
        <v>38</v>
      </c>
      <c r="BM31">
        <v>35</v>
      </c>
      <c r="BN31">
        <v>35</v>
      </c>
      <c r="BO31">
        <v>35</v>
      </c>
    </row>
    <row r="32" spans="1:67" x14ac:dyDescent="0.2">
      <c r="A32" t="s">
        <v>8</v>
      </c>
      <c r="B32" t="s">
        <v>17</v>
      </c>
      <c r="C32">
        <v>222</v>
      </c>
      <c r="D32">
        <v>130</v>
      </c>
      <c r="E32">
        <v>184</v>
      </c>
      <c r="F32">
        <v>142</v>
      </c>
      <c r="G32">
        <v>108</v>
      </c>
      <c r="H32">
        <v>135</v>
      </c>
      <c r="I32">
        <v>211</v>
      </c>
      <c r="J32">
        <v>161</v>
      </c>
      <c r="K32">
        <v>106</v>
      </c>
      <c r="L32">
        <v>101</v>
      </c>
      <c r="M32">
        <v>227</v>
      </c>
      <c r="N32">
        <v>119</v>
      </c>
      <c r="O32">
        <v>107</v>
      </c>
      <c r="P32">
        <v>182</v>
      </c>
      <c r="Q32">
        <v>183</v>
      </c>
      <c r="R32">
        <v>164</v>
      </c>
      <c r="S32">
        <v>175</v>
      </c>
      <c r="T32">
        <v>119</v>
      </c>
      <c r="U32">
        <v>210</v>
      </c>
      <c r="V32">
        <v>205</v>
      </c>
      <c r="W32">
        <v>148</v>
      </c>
      <c r="X32">
        <v>203</v>
      </c>
      <c r="Y32">
        <v>194</v>
      </c>
      <c r="Z32">
        <v>137</v>
      </c>
      <c r="AA32">
        <v>173</v>
      </c>
      <c r="AB32">
        <v>111</v>
      </c>
      <c r="AC32">
        <v>153</v>
      </c>
      <c r="AD32">
        <v>154</v>
      </c>
      <c r="AE32">
        <v>132</v>
      </c>
      <c r="AF32">
        <v>229</v>
      </c>
      <c r="AG32">
        <v>214</v>
      </c>
      <c r="AH32">
        <v>133</v>
      </c>
      <c r="AI32">
        <v>80</v>
      </c>
      <c r="AJ32">
        <v>136</v>
      </c>
      <c r="AK32">
        <v>137</v>
      </c>
      <c r="AL32">
        <v>68</v>
      </c>
      <c r="AM32">
        <v>84</v>
      </c>
      <c r="AN32">
        <v>151</v>
      </c>
      <c r="AO32">
        <v>134</v>
      </c>
      <c r="AP32">
        <v>73</v>
      </c>
      <c r="AQ32">
        <v>77</v>
      </c>
      <c r="AR32">
        <v>102</v>
      </c>
      <c r="AS32">
        <v>200</v>
      </c>
      <c r="AT32">
        <v>122</v>
      </c>
      <c r="AU32">
        <v>117</v>
      </c>
      <c r="AV32">
        <v>69</v>
      </c>
      <c r="AW32">
        <v>158</v>
      </c>
      <c r="AX32">
        <v>106</v>
      </c>
      <c r="AY32">
        <v>146</v>
      </c>
      <c r="AZ32">
        <v>92</v>
      </c>
      <c r="BA32">
        <v>36</v>
      </c>
      <c r="BB32">
        <v>70</v>
      </c>
      <c r="BC32">
        <v>110</v>
      </c>
      <c r="BD32">
        <v>115</v>
      </c>
      <c r="BE32">
        <v>134</v>
      </c>
      <c r="BF32">
        <v>122</v>
      </c>
      <c r="BG32">
        <v>62</v>
      </c>
      <c r="BH32">
        <v>63</v>
      </c>
      <c r="BI32">
        <v>88</v>
      </c>
      <c r="BJ32">
        <v>103</v>
      </c>
      <c r="BK32">
        <v>36</v>
      </c>
      <c r="BL32">
        <v>59</v>
      </c>
      <c r="BM32">
        <v>39</v>
      </c>
      <c r="BN32">
        <v>45</v>
      </c>
      <c r="BO32">
        <v>56</v>
      </c>
    </row>
    <row r="33" spans="1:67" x14ac:dyDescent="0.2">
      <c r="A33" t="s">
        <v>8</v>
      </c>
      <c r="B33" t="s">
        <v>18</v>
      </c>
      <c r="C33">
        <v>385</v>
      </c>
      <c r="D33">
        <v>377</v>
      </c>
      <c r="E33">
        <v>326</v>
      </c>
      <c r="F33">
        <v>433</v>
      </c>
      <c r="G33">
        <v>486</v>
      </c>
      <c r="H33">
        <v>454</v>
      </c>
      <c r="I33">
        <v>390</v>
      </c>
      <c r="J33">
        <v>356</v>
      </c>
      <c r="K33">
        <v>447</v>
      </c>
      <c r="L33">
        <v>450</v>
      </c>
      <c r="M33">
        <v>461</v>
      </c>
      <c r="N33">
        <v>442</v>
      </c>
      <c r="O33">
        <v>432</v>
      </c>
      <c r="P33">
        <v>456</v>
      </c>
      <c r="Q33">
        <v>435</v>
      </c>
      <c r="R33">
        <v>469</v>
      </c>
      <c r="S33">
        <v>483</v>
      </c>
      <c r="T33">
        <v>334</v>
      </c>
      <c r="U33">
        <v>414</v>
      </c>
      <c r="V33">
        <v>402</v>
      </c>
      <c r="W33">
        <v>454</v>
      </c>
      <c r="X33">
        <v>485</v>
      </c>
      <c r="Y33">
        <v>482</v>
      </c>
      <c r="Z33">
        <v>489</v>
      </c>
      <c r="AA33">
        <v>410</v>
      </c>
      <c r="AB33">
        <v>451</v>
      </c>
      <c r="AC33">
        <v>448</v>
      </c>
      <c r="AD33">
        <v>514</v>
      </c>
      <c r="AE33">
        <v>318</v>
      </c>
      <c r="AF33">
        <v>331</v>
      </c>
      <c r="AG33">
        <v>429</v>
      </c>
      <c r="AH33">
        <v>489</v>
      </c>
      <c r="AI33">
        <v>398</v>
      </c>
      <c r="AJ33">
        <v>321</v>
      </c>
      <c r="AK33">
        <v>330</v>
      </c>
      <c r="AL33">
        <v>330</v>
      </c>
      <c r="AM33">
        <v>344</v>
      </c>
      <c r="AN33">
        <v>322</v>
      </c>
      <c r="AO33">
        <v>319</v>
      </c>
      <c r="AP33">
        <v>299</v>
      </c>
      <c r="AQ33">
        <v>307</v>
      </c>
      <c r="AR33">
        <v>360</v>
      </c>
      <c r="AS33">
        <v>361</v>
      </c>
      <c r="AT33">
        <v>329</v>
      </c>
      <c r="AU33">
        <v>250</v>
      </c>
      <c r="AV33">
        <v>327</v>
      </c>
      <c r="AW33">
        <v>365</v>
      </c>
      <c r="AX33">
        <v>352</v>
      </c>
      <c r="AY33">
        <v>280</v>
      </c>
      <c r="AZ33">
        <v>351</v>
      </c>
      <c r="BA33">
        <v>323</v>
      </c>
      <c r="BB33">
        <v>326</v>
      </c>
      <c r="BC33">
        <v>345</v>
      </c>
      <c r="BD33">
        <v>327</v>
      </c>
      <c r="BE33">
        <v>343</v>
      </c>
      <c r="BF33">
        <v>317</v>
      </c>
      <c r="BG33">
        <v>338</v>
      </c>
      <c r="BH33">
        <v>326</v>
      </c>
      <c r="BI33">
        <v>259</v>
      </c>
      <c r="BJ33">
        <v>342</v>
      </c>
      <c r="BK33">
        <v>338</v>
      </c>
      <c r="BL33">
        <v>243</v>
      </c>
      <c r="BM33">
        <v>266</v>
      </c>
      <c r="BN33">
        <v>302</v>
      </c>
      <c r="BO33">
        <v>292</v>
      </c>
    </row>
    <row r="34" spans="1:67" x14ac:dyDescent="0.2">
      <c r="A34" t="s">
        <v>8</v>
      </c>
      <c r="B34" t="s">
        <v>19</v>
      </c>
      <c r="C34">
        <v>657</v>
      </c>
      <c r="D34">
        <v>571</v>
      </c>
      <c r="E34">
        <v>637</v>
      </c>
      <c r="F34">
        <v>611</v>
      </c>
      <c r="G34">
        <v>615</v>
      </c>
      <c r="H34">
        <v>633</v>
      </c>
      <c r="I34">
        <v>665</v>
      </c>
      <c r="J34">
        <v>803</v>
      </c>
      <c r="K34">
        <v>765</v>
      </c>
      <c r="L34">
        <v>560</v>
      </c>
      <c r="M34">
        <v>722</v>
      </c>
      <c r="N34">
        <v>576</v>
      </c>
      <c r="O34">
        <v>596</v>
      </c>
      <c r="P34">
        <v>568</v>
      </c>
      <c r="Q34">
        <v>770</v>
      </c>
      <c r="R34">
        <v>598</v>
      </c>
      <c r="S34">
        <v>615</v>
      </c>
      <c r="T34">
        <v>763</v>
      </c>
      <c r="U34">
        <v>677</v>
      </c>
      <c r="V34">
        <v>732</v>
      </c>
      <c r="W34">
        <v>692</v>
      </c>
      <c r="X34">
        <v>696</v>
      </c>
      <c r="Y34">
        <v>586</v>
      </c>
      <c r="Z34">
        <v>640</v>
      </c>
      <c r="AA34">
        <v>722</v>
      </c>
      <c r="AB34">
        <v>747</v>
      </c>
      <c r="AC34">
        <v>623</v>
      </c>
      <c r="AD34">
        <v>711</v>
      </c>
      <c r="AE34">
        <v>716</v>
      </c>
      <c r="AF34">
        <v>749</v>
      </c>
      <c r="AG34">
        <v>540</v>
      </c>
      <c r="AH34">
        <v>683</v>
      </c>
      <c r="AI34">
        <v>617</v>
      </c>
      <c r="AJ34">
        <v>661</v>
      </c>
      <c r="AK34">
        <v>608</v>
      </c>
      <c r="AL34">
        <v>643</v>
      </c>
      <c r="AM34">
        <v>718</v>
      </c>
      <c r="AN34">
        <v>671</v>
      </c>
      <c r="AO34">
        <v>727</v>
      </c>
      <c r="AP34">
        <v>602</v>
      </c>
      <c r="AQ34">
        <v>583</v>
      </c>
      <c r="AR34">
        <v>565</v>
      </c>
      <c r="AS34">
        <v>841</v>
      </c>
      <c r="AT34">
        <v>555</v>
      </c>
      <c r="AU34">
        <v>483</v>
      </c>
      <c r="AV34">
        <v>556</v>
      </c>
      <c r="AW34">
        <v>678</v>
      </c>
      <c r="AX34">
        <v>537</v>
      </c>
      <c r="AY34">
        <v>812</v>
      </c>
      <c r="AZ34">
        <v>711</v>
      </c>
      <c r="BA34">
        <v>624</v>
      </c>
      <c r="BB34">
        <v>582</v>
      </c>
      <c r="BC34">
        <v>648</v>
      </c>
      <c r="BD34">
        <v>543</v>
      </c>
      <c r="BE34">
        <v>637</v>
      </c>
      <c r="BF34">
        <v>618</v>
      </c>
      <c r="BG34">
        <v>617</v>
      </c>
      <c r="BH34">
        <v>609</v>
      </c>
      <c r="BI34">
        <v>472</v>
      </c>
      <c r="BJ34">
        <v>634</v>
      </c>
      <c r="BK34">
        <v>541</v>
      </c>
      <c r="BL34">
        <v>510</v>
      </c>
      <c r="BM34">
        <v>696</v>
      </c>
      <c r="BN34">
        <v>528</v>
      </c>
      <c r="BO34">
        <v>498</v>
      </c>
    </row>
    <row r="35" spans="1:67" x14ac:dyDescent="0.2">
      <c r="A35" t="s">
        <v>8</v>
      </c>
      <c r="B35" t="s">
        <v>20</v>
      </c>
      <c r="C35">
        <v>841</v>
      </c>
      <c r="D35">
        <v>896</v>
      </c>
      <c r="E35">
        <v>833</v>
      </c>
      <c r="F35">
        <v>797</v>
      </c>
      <c r="G35">
        <v>1048</v>
      </c>
      <c r="H35">
        <v>765</v>
      </c>
      <c r="I35">
        <v>933</v>
      </c>
      <c r="J35">
        <v>832</v>
      </c>
      <c r="K35">
        <v>835</v>
      </c>
      <c r="L35">
        <v>812</v>
      </c>
      <c r="M35">
        <v>920</v>
      </c>
      <c r="N35">
        <v>811</v>
      </c>
      <c r="O35">
        <v>864</v>
      </c>
      <c r="P35">
        <v>782</v>
      </c>
      <c r="Q35">
        <v>882</v>
      </c>
      <c r="R35">
        <v>828</v>
      </c>
      <c r="S35">
        <v>759</v>
      </c>
      <c r="T35">
        <v>818</v>
      </c>
      <c r="U35">
        <v>789</v>
      </c>
      <c r="V35">
        <v>842</v>
      </c>
      <c r="W35">
        <v>859</v>
      </c>
      <c r="X35">
        <v>862</v>
      </c>
      <c r="Y35">
        <v>979</v>
      </c>
      <c r="Z35">
        <v>963</v>
      </c>
      <c r="AA35">
        <v>804</v>
      </c>
      <c r="AB35">
        <v>906</v>
      </c>
      <c r="AC35">
        <v>819</v>
      </c>
      <c r="AD35">
        <v>972</v>
      </c>
      <c r="AE35">
        <v>787</v>
      </c>
      <c r="AF35">
        <v>839</v>
      </c>
      <c r="AG35">
        <v>1010</v>
      </c>
      <c r="AH35">
        <v>920</v>
      </c>
      <c r="AI35">
        <v>748</v>
      </c>
      <c r="AJ35">
        <v>949</v>
      </c>
      <c r="AK35">
        <v>946</v>
      </c>
      <c r="AL35">
        <v>709</v>
      </c>
      <c r="AM35">
        <v>953</v>
      </c>
      <c r="AN35">
        <v>775</v>
      </c>
      <c r="AO35">
        <v>956</v>
      </c>
      <c r="AP35">
        <v>849</v>
      </c>
      <c r="AQ35">
        <v>680</v>
      </c>
      <c r="AR35">
        <v>839</v>
      </c>
      <c r="AS35">
        <v>949</v>
      </c>
      <c r="AT35">
        <v>701</v>
      </c>
      <c r="AU35">
        <v>686</v>
      </c>
      <c r="AV35">
        <v>628</v>
      </c>
      <c r="AW35">
        <v>876</v>
      </c>
      <c r="AX35">
        <v>843</v>
      </c>
      <c r="AY35">
        <v>745</v>
      </c>
      <c r="AZ35">
        <v>769</v>
      </c>
      <c r="BA35">
        <v>833</v>
      </c>
      <c r="BB35">
        <v>639</v>
      </c>
      <c r="BC35">
        <v>699</v>
      </c>
      <c r="BD35">
        <v>651</v>
      </c>
      <c r="BE35">
        <v>691</v>
      </c>
      <c r="BF35">
        <v>830</v>
      </c>
      <c r="BG35">
        <v>566</v>
      </c>
      <c r="BH35">
        <v>805</v>
      </c>
      <c r="BI35">
        <v>817</v>
      </c>
      <c r="BJ35">
        <v>611</v>
      </c>
      <c r="BK35">
        <v>787</v>
      </c>
      <c r="BL35">
        <v>640</v>
      </c>
      <c r="BM35">
        <v>737</v>
      </c>
      <c r="BN35">
        <v>695</v>
      </c>
      <c r="BO35">
        <v>849</v>
      </c>
    </row>
    <row r="36" spans="1:67" x14ac:dyDescent="0.2">
      <c r="A36" t="s">
        <v>0</v>
      </c>
    </row>
    <row r="37" spans="1:67" x14ac:dyDescent="0.2">
      <c r="A37" t="s">
        <v>23</v>
      </c>
      <c r="C37">
        <v>1986</v>
      </c>
      <c r="D37">
        <v>1987</v>
      </c>
      <c r="E37">
        <v>1988</v>
      </c>
      <c r="F37">
        <v>1989</v>
      </c>
      <c r="G37">
        <v>1990</v>
      </c>
      <c r="H37">
        <v>1991</v>
      </c>
      <c r="I37">
        <v>1992</v>
      </c>
      <c r="J37">
        <v>1993</v>
      </c>
      <c r="K37">
        <v>1994</v>
      </c>
      <c r="L37">
        <v>1995</v>
      </c>
      <c r="M37">
        <v>1996</v>
      </c>
      <c r="N37">
        <v>1997</v>
      </c>
      <c r="O37">
        <v>1998</v>
      </c>
      <c r="P37">
        <v>1999</v>
      </c>
      <c r="Q37">
        <v>2000</v>
      </c>
      <c r="R37">
        <v>2001</v>
      </c>
      <c r="S37">
        <v>2002</v>
      </c>
      <c r="T37">
        <v>2003</v>
      </c>
      <c r="U37">
        <v>2004</v>
      </c>
      <c r="V37">
        <v>2005</v>
      </c>
      <c r="W37">
        <v>2006</v>
      </c>
      <c r="X37">
        <v>2007</v>
      </c>
      <c r="Y37">
        <v>2008</v>
      </c>
      <c r="Z37">
        <v>2009</v>
      </c>
      <c r="AA37">
        <v>2010</v>
      </c>
      <c r="AB37">
        <v>2011</v>
      </c>
      <c r="AC37">
        <v>2012</v>
      </c>
      <c r="AD37">
        <v>2013</v>
      </c>
      <c r="AE37">
        <v>2014</v>
      </c>
      <c r="AF37">
        <v>2015</v>
      </c>
      <c r="AG37">
        <v>2016</v>
      </c>
      <c r="AH37">
        <v>2017</v>
      </c>
      <c r="AI37">
        <v>2018</v>
      </c>
      <c r="AJ37">
        <v>2019</v>
      </c>
      <c r="AK37">
        <v>2020</v>
      </c>
      <c r="AL37">
        <v>2021</v>
      </c>
      <c r="AM37">
        <v>2022</v>
      </c>
      <c r="AN37">
        <v>2023</v>
      </c>
      <c r="AO37">
        <v>2024</v>
      </c>
      <c r="AP37">
        <v>2025</v>
      </c>
      <c r="AQ37">
        <v>2026</v>
      </c>
      <c r="AR37">
        <v>2027</v>
      </c>
      <c r="AS37">
        <v>2028</v>
      </c>
      <c r="AT37">
        <v>2029</v>
      </c>
      <c r="AU37">
        <v>2030</v>
      </c>
      <c r="AV37">
        <v>2031</v>
      </c>
      <c r="AW37">
        <v>2032</v>
      </c>
      <c r="AX37">
        <v>2033</v>
      </c>
      <c r="AY37">
        <v>2034</v>
      </c>
      <c r="AZ37">
        <v>2035</v>
      </c>
      <c r="BA37">
        <v>2036</v>
      </c>
      <c r="BB37">
        <v>2037</v>
      </c>
      <c r="BC37">
        <v>2038</v>
      </c>
      <c r="BD37">
        <v>2039</v>
      </c>
      <c r="BE37">
        <v>2040</v>
      </c>
      <c r="BF37">
        <v>2041</v>
      </c>
      <c r="BG37">
        <v>2042</v>
      </c>
      <c r="BH37">
        <v>2043</v>
      </c>
      <c r="BI37">
        <v>2044</v>
      </c>
      <c r="BJ37">
        <v>2045</v>
      </c>
      <c r="BK37">
        <v>2046</v>
      </c>
      <c r="BL37">
        <v>2047</v>
      </c>
      <c r="BM37">
        <v>2048</v>
      </c>
      <c r="BN37">
        <v>2049</v>
      </c>
      <c r="BO37">
        <v>2050</v>
      </c>
    </row>
    <row r="38" spans="1:67" x14ac:dyDescent="0.2">
      <c r="A38" t="s">
        <v>6</v>
      </c>
      <c r="B38" t="s">
        <v>24</v>
      </c>
      <c r="C38">
        <v>6408</v>
      </c>
      <c r="D38">
        <v>6166</v>
      </c>
      <c r="E38">
        <v>6465</v>
      </c>
      <c r="F38">
        <v>6970</v>
      </c>
      <c r="G38">
        <v>6570</v>
      </c>
      <c r="H38">
        <v>6756</v>
      </c>
      <c r="I38">
        <v>6074</v>
      </c>
      <c r="J38">
        <v>7370</v>
      </c>
      <c r="K38">
        <v>6405</v>
      </c>
      <c r="L38">
        <v>6311</v>
      </c>
      <c r="M38">
        <v>6629</v>
      </c>
      <c r="N38">
        <v>6497</v>
      </c>
      <c r="O38">
        <v>6310</v>
      </c>
      <c r="P38">
        <v>6493</v>
      </c>
      <c r="Q38">
        <v>6534</v>
      </c>
      <c r="R38">
        <v>6593</v>
      </c>
      <c r="S38">
        <v>6821</v>
      </c>
      <c r="T38">
        <v>6034</v>
      </c>
      <c r="U38">
        <v>6412</v>
      </c>
      <c r="V38">
        <v>6599</v>
      </c>
      <c r="W38">
        <v>6385</v>
      </c>
      <c r="X38">
        <v>6573</v>
      </c>
      <c r="Y38">
        <v>7259</v>
      </c>
      <c r="Z38">
        <v>7145</v>
      </c>
      <c r="AA38">
        <v>6756</v>
      </c>
      <c r="AB38">
        <v>7156</v>
      </c>
      <c r="AC38">
        <v>6599</v>
      </c>
      <c r="AD38">
        <v>7214</v>
      </c>
      <c r="AE38">
        <v>6524</v>
      </c>
      <c r="AF38">
        <v>6131</v>
      </c>
      <c r="AG38">
        <v>6431</v>
      </c>
      <c r="AH38">
        <v>7012</v>
      </c>
      <c r="AI38">
        <v>5345</v>
      </c>
      <c r="AJ38">
        <v>5672</v>
      </c>
      <c r="AK38">
        <v>6204</v>
      </c>
      <c r="AL38">
        <v>5834</v>
      </c>
      <c r="AM38">
        <v>5766</v>
      </c>
      <c r="AN38">
        <v>5531</v>
      </c>
      <c r="AO38">
        <v>5519</v>
      </c>
      <c r="AP38">
        <v>5867</v>
      </c>
      <c r="AQ38">
        <v>5041</v>
      </c>
      <c r="AR38">
        <v>5926</v>
      </c>
      <c r="AS38">
        <v>6139</v>
      </c>
      <c r="AT38">
        <v>5433</v>
      </c>
      <c r="AU38">
        <v>4948</v>
      </c>
      <c r="AV38">
        <v>5375</v>
      </c>
      <c r="AW38">
        <v>5907</v>
      </c>
      <c r="AX38">
        <v>5244</v>
      </c>
      <c r="AY38">
        <v>5452</v>
      </c>
      <c r="AZ38">
        <v>5899</v>
      </c>
      <c r="BA38">
        <v>5677</v>
      </c>
      <c r="BB38">
        <v>4991</v>
      </c>
      <c r="BC38">
        <v>5537</v>
      </c>
      <c r="BD38">
        <v>4948</v>
      </c>
      <c r="BE38">
        <v>5257</v>
      </c>
      <c r="BF38">
        <v>5156</v>
      </c>
      <c r="BG38">
        <v>4927</v>
      </c>
      <c r="BH38">
        <v>5534</v>
      </c>
      <c r="BI38">
        <v>5151</v>
      </c>
      <c r="BJ38">
        <v>5895</v>
      </c>
      <c r="BK38">
        <v>4821</v>
      </c>
      <c r="BL38">
        <v>4909</v>
      </c>
      <c r="BM38">
        <v>4898</v>
      </c>
      <c r="BN38">
        <v>4687</v>
      </c>
      <c r="BO38">
        <v>5003</v>
      </c>
    </row>
    <row r="39" spans="1:67" x14ac:dyDescent="0.2">
      <c r="A39" t="s">
        <v>8</v>
      </c>
      <c r="B39" t="s">
        <v>9</v>
      </c>
      <c r="C39">
        <v>1161</v>
      </c>
      <c r="D39">
        <v>1267</v>
      </c>
      <c r="E39">
        <v>1288</v>
      </c>
      <c r="F39">
        <v>1316</v>
      </c>
      <c r="G39">
        <v>1047</v>
      </c>
      <c r="H39">
        <v>1313</v>
      </c>
      <c r="I39">
        <v>1109</v>
      </c>
      <c r="J39">
        <v>1345</v>
      </c>
      <c r="K39">
        <v>1027</v>
      </c>
      <c r="L39">
        <v>1064</v>
      </c>
      <c r="M39">
        <v>1131</v>
      </c>
      <c r="N39">
        <v>1123</v>
      </c>
      <c r="O39">
        <v>1002</v>
      </c>
      <c r="P39">
        <v>1042</v>
      </c>
      <c r="Q39">
        <v>1096</v>
      </c>
      <c r="R39">
        <v>1263</v>
      </c>
      <c r="S39">
        <v>1171</v>
      </c>
      <c r="T39">
        <v>949</v>
      </c>
      <c r="U39">
        <v>1254</v>
      </c>
      <c r="V39">
        <v>1148</v>
      </c>
      <c r="W39">
        <v>989</v>
      </c>
      <c r="X39">
        <v>1291</v>
      </c>
      <c r="Y39">
        <v>1304</v>
      </c>
      <c r="Z39">
        <v>1195</v>
      </c>
      <c r="AA39">
        <v>1063</v>
      </c>
      <c r="AB39">
        <v>1225</v>
      </c>
      <c r="AC39">
        <v>904</v>
      </c>
      <c r="AD39">
        <v>1382</v>
      </c>
      <c r="AE39">
        <v>1119</v>
      </c>
      <c r="AF39">
        <v>1089</v>
      </c>
      <c r="AG39">
        <v>1140</v>
      </c>
      <c r="AH39">
        <v>1409</v>
      </c>
      <c r="AI39">
        <v>1009</v>
      </c>
      <c r="AJ39">
        <v>922</v>
      </c>
      <c r="AK39">
        <v>1284</v>
      </c>
      <c r="AL39">
        <v>1264</v>
      </c>
      <c r="AM39">
        <v>1149</v>
      </c>
      <c r="AN39">
        <v>1164</v>
      </c>
      <c r="AO39">
        <v>1010</v>
      </c>
      <c r="AP39">
        <v>1211</v>
      </c>
      <c r="AQ39">
        <v>906</v>
      </c>
      <c r="AR39">
        <v>1263</v>
      </c>
      <c r="AS39">
        <v>1177</v>
      </c>
      <c r="AT39">
        <v>1073</v>
      </c>
      <c r="AU39">
        <v>953</v>
      </c>
      <c r="AV39">
        <v>1160</v>
      </c>
      <c r="AW39">
        <v>1064</v>
      </c>
      <c r="AX39">
        <v>818</v>
      </c>
      <c r="AY39">
        <v>832</v>
      </c>
      <c r="AZ39">
        <v>1084</v>
      </c>
      <c r="BA39">
        <v>859</v>
      </c>
      <c r="BB39">
        <v>963</v>
      </c>
      <c r="BC39">
        <v>945</v>
      </c>
      <c r="BD39">
        <v>881</v>
      </c>
      <c r="BE39">
        <v>1014</v>
      </c>
      <c r="BF39">
        <v>912</v>
      </c>
      <c r="BG39">
        <v>1039</v>
      </c>
      <c r="BH39">
        <v>885</v>
      </c>
      <c r="BI39">
        <v>987</v>
      </c>
      <c r="BJ39">
        <v>1145</v>
      </c>
      <c r="BK39">
        <v>890</v>
      </c>
      <c r="BL39">
        <v>919</v>
      </c>
      <c r="BM39">
        <v>924</v>
      </c>
      <c r="BN39">
        <v>840</v>
      </c>
      <c r="BO39">
        <v>960</v>
      </c>
    </row>
    <row r="40" spans="1:67" x14ac:dyDescent="0.2">
      <c r="A40" t="s">
        <v>8</v>
      </c>
      <c r="B40" t="s">
        <v>10</v>
      </c>
      <c r="C40">
        <v>830</v>
      </c>
      <c r="D40">
        <v>866</v>
      </c>
      <c r="E40">
        <v>892</v>
      </c>
      <c r="F40">
        <v>1235</v>
      </c>
      <c r="G40">
        <v>977</v>
      </c>
      <c r="H40">
        <v>769</v>
      </c>
      <c r="I40">
        <v>745</v>
      </c>
      <c r="J40">
        <v>1122</v>
      </c>
      <c r="K40">
        <v>983</v>
      </c>
      <c r="L40">
        <v>771</v>
      </c>
      <c r="M40">
        <v>966</v>
      </c>
      <c r="N40">
        <v>919</v>
      </c>
      <c r="O40">
        <v>839</v>
      </c>
      <c r="P40">
        <v>917</v>
      </c>
      <c r="Q40">
        <v>809</v>
      </c>
      <c r="R40">
        <v>1019</v>
      </c>
      <c r="S40">
        <v>1059</v>
      </c>
      <c r="T40">
        <v>901</v>
      </c>
      <c r="U40">
        <v>976</v>
      </c>
      <c r="V40">
        <v>933</v>
      </c>
      <c r="W40">
        <v>982</v>
      </c>
      <c r="X40">
        <v>855</v>
      </c>
      <c r="Y40">
        <v>972</v>
      </c>
      <c r="Z40">
        <v>990</v>
      </c>
      <c r="AA40">
        <v>909</v>
      </c>
      <c r="AB40">
        <v>1036</v>
      </c>
      <c r="AC40">
        <v>748</v>
      </c>
      <c r="AD40">
        <v>955</v>
      </c>
      <c r="AE40">
        <v>936</v>
      </c>
      <c r="AF40">
        <v>740</v>
      </c>
      <c r="AG40">
        <v>843</v>
      </c>
      <c r="AH40">
        <v>925</v>
      </c>
      <c r="AI40">
        <v>795</v>
      </c>
      <c r="AJ40">
        <v>765</v>
      </c>
      <c r="AK40">
        <v>888</v>
      </c>
      <c r="AL40">
        <v>1006</v>
      </c>
      <c r="AM40">
        <v>762</v>
      </c>
      <c r="AN40">
        <v>673</v>
      </c>
      <c r="AO40">
        <v>716</v>
      </c>
      <c r="AP40">
        <v>965</v>
      </c>
      <c r="AQ40">
        <v>769</v>
      </c>
      <c r="AR40">
        <v>909</v>
      </c>
      <c r="AS40">
        <v>766</v>
      </c>
      <c r="AT40">
        <v>729</v>
      </c>
      <c r="AU40">
        <v>766</v>
      </c>
      <c r="AV40">
        <v>799</v>
      </c>
      <c r="AW40">
        <v>722</v>
      </c>
      <c r="AX40">
        <v>652</v>
      </c>
      <c r="AY40">
        <v>753</v>
      </c>
      <c r="AZ40">
        <v>769</v>
      </c>
      <c r="BA40">
        <v>864</v>
      </c>
      <c r="BB40">
        <v>598</v>
      </c>
      <c r="BC40">
        <v>675</v>
      </c>
      <c r="BD40">
        <v>643</v>
      </c>
      <c r="BE40">
        <v>755</v>
      </c>
      <c r="BF40">
        <v>573</v>
      </c>
      <c r="BG40">
        <v>660</v>
      </c>
      <c r="BH40">
        <v>861</v>
      </c>
      <c r="BI40">
        <v>702</v>
      </c>
      <c r="BJ40">
        <v>998</v>
      </c>
      <c r="BK40">
        <v>547</v>
      </c>
      <c r="BL40">
        <v>731</v>
      </c>
      <c r="BM40">
        <v>635</v>
      </c>
      <c r="BN40">
        <v>626</v>
      </c>
      <c r="BO40">
        <v>647</v>
      </c>
    </row>
    <row r="41" spans="1:67" x14ac:dyDescent="0.2">
      <c r="A41" t="s">
        <v>8</v>
      </c>
      <c r="B41" t="s">
        <v>11</v>
      </c>
      <c r="C41">
        <v>615</v>
      </c>
      <c r="D41">
        <v>745</v>
      </c>
      <c r="E41">
        <v>794</v>
      </c>
      <c r="F41">
        <v>803</v>
      </c>
      <c r="G41">
        <v>724</v>
      </c>
      <c r="H41">
        <v>794</v>
      </c>
      <c r="I41">
        <v>601</v>
      </c>
      <c r="J41">
        <v>846</v>
      </c>
      <c r="K41">
        <v>691</v>
      </c>
      <c r="L41">
        <v>780</v>
      </c>
      <c r="M41">
        <v>768</v>
      </c>
      <c r="N41">
        <v>759</v>
      </c>
      <c r="O41">
        <v>787</v>
      </c>
      <c r="P41">
        <v>798</v>
      </c>
      <c r="Q41">
        <v>784</v>
      </c>
      <c r="R41">
        <v>745</v>
      </c>
      <c r="S41">
        <v>925</v>
      </c>
      <c r="T41">
        <v>707</v>
      </c>
      <c r="U41">
        <v>659</v>
      </c>
      <c r="V41">
        <v>726</v>
      </c>
      <c r="W41">
        <v>827</v>
      </c>
      <c r="X41">
        <v>690</v>
      </c>
      <c r="Y41">
        <v>933</v>
      </c>
      <c r="Z41">
        <v>898</v>
      </c>
      <c r="AA41">
        <v>794</v>
      </c>
      <c r="AB41">
        <v>836</v>
      </c>
      <c r="AC41">
        <v>472</v>
      </c>
      <c r="AD41">
        <v>809</v>
      </c>
      <c r="AE41">
        <v>774</v>
      </c>
      <c r="AF41">
        <v>651</v>
      </c>
      <c r="AG41">
        <v>742</v>
      </c>
      <c r="AH41">
        <v>717</v>
      </c>
      <c r="AI41">
        <v>496</v>
      </c>
      <c r="AJ41">
        <v>604</v>
      </c>
      <c r="AK41">
        <v>809</v>
      </c>
      <c r="AL41">
        <v>590</v>
      </c>
      <c r="AM41">
        <v>594</v>
      </c>
      <c r="AN41">
        <v>595</v>
      </c>
      <c r="AO41">
        <v>505</v>
      </c>
      <c r="AP41">
        <v>607</v>
      </c>
      <c r="AQ41">
        <v>628</v>
      </c>
      <c r="AR41">
        <v>578</v>
      </c>
      <c r="AS41">
        <v>625</v>
      </c>
      <c r="AT41">
        <v>698</v>
      </c>
      <c r="AU41">
        <v>517</v>
      </c>
      <c r="AV41">
        <v>549</v>
      </c>
      <c r="AW41">
        <v>741</v>
      </c>
      <c r="AX41">
        <v>543</v>
      </c>
      <c r="AY41">
        <v>653</v>
      </c>
      <c r="AZ41">
        <v>696</v>
      </c>
      <c r="BA41">
        <v>800</v>
      </c>
      <c r="BB41">
        <v>584</v>
      </c>
      <c r="BC41">
        <v>720</v>
      </c>
      <c r="BD41">
        <v>661</v>
      </c>
      <c r="BE41">
        <v>632</v>
      </c>
      <c r="BF41">
        <v>504</v>
      </c>
      <c r="BG41">
        <v>490</v>
      </c>
      <c r="BH41">
        <v>706</v>
      </c>
      <c r="BI41">
        <v>610</v>
      </c>
      <c r="BJ41">
        <v>672</v>
      </c>
      <c r="BK41">
        <v>533</v>
      </c>
      <c r="BL41">
        <v>526</v>
      </c>
      <c r="BM41">
        <v>483</v>
      </c>
      <c r="BN41">
        <v>584</v>
      </c>
      <c r="BO41">
        <v>508</v>
      </c>
    </row>
    <row r="42" spans="1:67" x14ac:dyDescent="0.2">
      <c r="A42" t="s">
        <v>8</v>
      </c>
      <c r="B42" t="s">
        <v>12</v>
      </c>
      <c r="C42">
        <v>554</v>
      </c>
      <c r="D42">
        <v>369</v>
      </c>
      <c r="E42">
        <v>450</v>
      </c>
      <c r="F42">
        <v>448</v>
      </c>
      <c r="G42">
        <v>391</v>
      </c>
      <c r="H42">
        <v>576</v>
      </c>
      <c r="I42">
        <v>407</v>
      </c>
      <c r="J42">
        <v>584</v>
      </c>
      <c r="K42">
        <v>458</v>
      </c>
      <c r="L42">
        <v>570</v>
      </c>
      <c r="M42">
        <v>534</v>
      </c>
      <c r="N42">
        <v>605</v>
      </c>
      <c r="O42">
        <v>553</v>
      </c>
      <c r="P42">
        <v>622</v>
      </c>
      <c r="Q42">
        <v>433</v>
      </c>
      <c r="R42">
        <v>587</v>
      </c>
      <c r="S42">
        <v>528</v>
      </c>
      <c r="T42">
        <v>551</v>
      </c>
      <c r="U42">
        <v>443</v>
      </c>
      <c r="V42">
        <v>517</v>
      </c>
      <c r="W42">
        <v>490</v>
      </c>
      <c r="X42">
        <v>526</v>
      </c>
      <c r="Y42">
        <v>713</v>
      </c>
      <c r="Z42">
        <v>585</v>
      </c>
      <c r="AA42">
        <v>613</v>
      </c>
      <c r="AB42">
        <v>700</v>
      </c>
      <c r="AC42">
        <v>354</v>
      </c>
      <c r="AD42">
        <v>621</v>
      </c>
      <c r="AE42">
        <v>592</v>
      </c>
      <c r="AF42">
        <v>571</v>
      </c>
      <c r="AG42">
        <v>416</v>
      </c>
      <c r="AH42">
        <v>627</v>
      </c>
      <c r="AI42">
        <v>352</v>
      </c>
      <c r="AJ42">
        <v>448</v>
      </c>
      <c r="AK42">
        <v>425</v>
      </c>
      <c r="AL42">
        <v>366</v>
      </c>
      <c r="AM42">
        <v>404</v>
      </c>
      <c r="AN42">
        <v>434</v>
      </c>
      <c r="AO42">
        <v>373</v>
      </c>
      <c r="AP42">
        <v>404</v>
      </c>
      <c r="AQ42">
        <v>316</v>
      </c>
      <c r="AR42">
        <v>389</v>
      </c>
      <c r="AS42">
        <v>445</v>
      </c>
      <c r="AT42">
        <v>393</v>
      </c>
      <c r="AU42">
        <v>325</v>
      </c>
      <c r="AV42">
        <v>411</v>
      </c>
      <c r="AW42">
        <v>436</v>
      </c>
      <c r="AX42">
        <v>465</v>
      </c>
      <c r="AY42">
        <v>476</v>
      </c>
      <c r="AZ42">
        <v>518</v>
      </c>
      <c r="BA42">
        <v>349</v>
      </c>
      <c r="BB42">
        <v>428</v>
      </c>
      <c r="BC42">
        <v>451</v>
      </c>
      <c r="BD42">
        <v>399</v>
      </c>
      <c r="BE42">
        <v>426</v>
      </c>
      <c r="BF42">
        <v>342</v>
      </c>
      <c r="BG42">
        <v>379</v>
      </c>
      <c r="BH42">
        <v>451</v>
      </c>
      <c r="BI42">
        <v>431</v>
      </c>
      <c r="BJ42">
        <v>440</v>
      </c>
      <c r="BK42">
        <v>396</v>
      </c>
      <c r="BL42">
        <v>419</v>
      </c>
      <c r="BM42">
        <v>325</v>
      </c>
      <c r="BN42">
        <v>364</v>
      </c>
      <c r="BO42">
        <v>336</v>
      </c>
    </row>
    <row r="43" spans="1:67" x14ac:dyDescent="0.2">
      <c r="A43" t="s">
        <v>8</v>
      </c>
      <c r="B43" t="s">
        <v>13</v>
      </c>
      <c r="C43">
        <v>303</v>
      </c>
      <c r="D43">
        <v>214</v>
      </c>
      <c r="E43">
        <v>305</v>
      </c>
      <c r="F43">
        <v>334</v>
      </c>
      <c r="G43">
        <v>365</v>
      </c>
      <c r="H43">
        <v>394</v>
      </c>
      <c r="I43">
        <v>181</v>
      </c>
      <c r="J43">
        <v>204</v>
      </c>
      <c r="K43">
        <v>234</v>
      </c>
      <c r="L43">
        <v>343</v>
      </c>
      <c r="M43">
        <v>393</v>
      </c>
      <c r="N43">
        <v>244</v>
      </c>
      <c r="O43">
        <v>333</v>
      </c>
      <c r="P43">
        <v>396</v>
      </c>
      <c r="Q43">
        <v>287</v>
      </c>
      <c r="R43">
        <v>245</v>
      </c>
      <c r="S43">
        <v>324</v>
      </c>
      <c r="T43">
        <v>306</v>
      </c>
      <c r="U43">
        <v>301</v>
      </c>
      <c r="V43">
        <v>296</v>
      </c>
      <c r="W43">
        <v>261</v>
      </c>
      <c r="X43">
        <v>268</v>
      </c>
      <c r="Y43">
        <v>342</v>
      </c>
      <c r="Z43">
        <v>310</v>
      </c>
      <c r="AA43">
        <v>485</v>
      </c>
      <c r="AB43">
        <v>447</v>
      </c>
      <c r="AC43">
        <v>147</v>
      </c>
      <c r="AD43">
        <v>318</v>
      </c>
      <c r="AE43">
        <v>311</v>
      </c>
      <c r="AF43">
        <v>297</v>
      </c>
      <c r="AG43">
        <v>327</v>
      </c>
      <c r="AH43">
        <v>343</v>
      </c>
      <c r="AI43">
        <v>198</v>
      </c>
      <c r="AJ43">
        <v>171</v>
      </c>
      <c r="AK43">
        <v>119</v>
      </c>
      <c r="AL43">
        <v>183</v>
      </c>
      <c r="AM43">
        <v>241</v>
      </c>
      <c r="AN43">
        <v>99</v>
      </c>
      <c r="AO43">
        <v>73</v>
      </c>
      <c r="AP43">
        <v>232</v>
      </c>
      <c r="AQ43">
        <v>151</v>
      </c>
      <c r="AR43">
        <v>323</v>
      </c>
      <c r="AS43">
        <v>166</v>
      </c>
      <c r="AT43">
        <v>259</v>
      </c>
      <c r="AU43">
        <v>161</v>
      </c>
      <c r="AV43">
        <v>257</v>
      </c>
      <c r="AW43">
        <v>118</v>
      </c>
      <c r="AX43">
        <v>314</v>
      </c>
      <c r="AY43">
        <v>109</v>
      </c>
      <c r="AZ43">
        <v>274</v>
      </c>
      <c r="BA43">
        <v>269</v>
      </c>
      <c r="BB43">
        <v>251</v>
      </c>
      <c r="BC43">
        <v>275</v>
      </c>
      <c r="BD43">
        <v>150</v>
      </c>
      <c r="BE43">
        <v>160</v>
      </c>
      <c r="BF43">
        <v>217</v>
      </c>
      <c r="BG43">
        <v>267</v>
      </c>
      <c r="BH43">
        <v>130</v>
      </c>
      <c r="BI43">
        <v>167</v>
      </c>
      <c r="BJ43">
        <v>301</v>
      </c>
      <c r="BK43">
        <v>151</v>
      </c>
      <c r="BL43">
        <v>219</v>
      </c>
      <c r="BM43">
        <v>166</v>
      </c>
      <c r="BN43">
        <v>162</v>
      </c>
      <c r="BO43">
        <v>153</v>
      </c>
    </row>
    <row r="44" spans="1:67" x14ac:dyDescent="0.2">
      <c r="A44" t="s">
        <v>8</v>
      </c>
      <c r="B44" t="s">
        <v>14</v>
      </c>
      <c r="C44">
        <v>54</v>
      </c>
      <c r="D44">
        <v>81</v>
      </c>
      <c r="E44">
        <v>66</v>
      </c>
      <c r="F44">
        <v>102</v>
      </c>
      <c r="G44">
        <v>128</v>
      </c>
      <c r="H44">
        <v>178</v>
      </c>
      <c r="I44">
        <v>74</v>
      </c>
      <c r="J44">
        <v>196</v>
      </c>
      <c r="K44">
        <v>114</v>
      </c>
      <c r="L44">
        <v>177</v>
      </c>
      <c r="M44">
        <v>118</v>
      </c>
      <c r="N44">
        <v>124</v>
      </c>
      <c r="O44">
        <v>196</v>
      </c>
      <c r="P44">
        <v>155</v>
      </c>
      <c r="Q44">
        <v>113</v>
      </c>
      <c r="R44">
        <v>130</v>
      </c>
      <c r="S44">
        <v>97</v>
      </c>
      <c r="T44">
        <v>93</v>
      </c>
      <c r="U44">
        <v>103</v>
      </c>
      <c r="V44">
        <v>167</v>
      </c>
      <c r="W44">
        <v>77</v>
      </c>
      <c r="X44">
        <v>107</v>
      </c>
      <c r="Y44">
        <v>162</v>
      </c>
      <c r="Z44">
        <v>147</v>
      </c>
      <c r="AA44">
        <v>166</v>
      </c>
      <c r="AB44">
        <v>200</v>
      </c>
      <c r="AC44">
        <v>10</v>
      </c>
      <c r="AD44">
        <v>126</v>
      </c>
      <c r="AE44">
        <v>173</v>
      </c>
      <c r="AF44">
        <v>49</v>
      </c>
      <c r="AG44">
        <v>95</v>
      </c>
      <c r="AH44">
        <v>125</v>
      </c>
      <c r="AI44">
        <v>100</v>
      </c>
      <c r="AJ44">
        <v>54</v>
      </c>
      <c r="AK44">
        <v>46</v>
      </c>
      <c r="AL44">
        <v>122</v>
      </c>
      <c r="AM44">
        <v>86</v>
      </c>
      <c r="AN44">
        <v>79</v>
      </c>
      <c r="AO44">
        <v>77</v>
      </c>
      <c r="AP44">
        <v>60</v>
      </c>
      <c r="AQ44">
        <v>63</v>
      </c>
      <c r="AR44">
        <v>58</v>
      </c>
      <c r="AS44">
        <v>59</v>
      </c>
      <c r="AT44">
        <v>50</v>
      </c>
      <c r="AU44">
        <v>33</v>
      </c>
      <c r="AV44">
        <v>56</v>
      </c>
      <c r="AW44">
        <v>99</v>
      </c>
      <c r="AX44">
        <v>52</v>
      </c>
      <c r="AY44">
        <v>104</v>
      </c>
      <c r="AZ44">
        <v>50</v>
      </c>
      <c r="BA44">
        <v>58</v>
      </c>
      <c r="BB44">
        <v>46</v>
      </c>
      <c r="BC44">
        <v>68</v>
      </c>
      <c r="BD44">
        <v>35</v>
      </c>
      <c r="BE44">
        <v>46</v>
      </c>
      <c r="BF44">
        <v>46</v>
      </c>
      <c r="BG44">
        <v>43</v>
      </c>
      <c r="BH44">
        <v>45</v>
      </c>
      <c r="BI44">
        <v>59</v>
      </c>
      <c r="BJ44">
        <v>129</v>
      </c>
      <c r="BK44">
        <v>32</v>
      </c>
      <c r="BL44">
        <v>48</v>
      </c>
      <c r="BM44">
        <v>61</v>
      </c>
      <c r="BN44">
        <v>39</v>
      </c>
      <c r="BO44">
        <v>43</v>
      </c>
    </row>
    <row r="45" spans="1:67" x14ac:dyDescent="0.2">
      <c r="A45" t="s">
        <v>8</v>
      </c>
      <c r="B45" t="s">
        <v>15</v>
      </c>
      <c r="C45">
        <v>63</v>
      </c>
      <c r="D45">
        <v>42</v>
      </c>
      <c r="E45">
        <v>20</v>
      </c>
      <c r="F45">
        <v>16</v>
      </c>
      <c r="G45">
        <v>16</v>
      </c>
      <c r="H45">
        <v>23</v>
      </c>
      <c r="I45">
        <v>49</v>
      </c>
      <c r="J45">
        <v>143</v>
      </c>
      <c r="K45">
        <v>15</v>
      </c>
      <c r="L45">
        <v>37</v>
      </c>
      <c r="M45">
        <v>18</v>
      </c>
      <c r="N45">
        <v>44</v>
      </c>
      <c r="O45">
        <v>7</v>
      </c>
      <c r="P45">
        <v>40</v>
      </c>
      <c r="Q45">
        <v>22</v>
      </c>
      <c r="R45">
        <v>22</v>
      </c>
      <c r="S45">
        <v>9</v>
      </c>
      <c r="T45">
        <v>5</v>
      </c>
      <c r="U45">
        <v>18</v>
      </c>
      <c r="V45">
        <v>17</v>
      </c>
      <c r="W45">
        <v>8</v>
      </c>
      <c r="X45">
        <v>4</v>
      </c>
      <c r="Y45">
        <v>18</v>
      </c>
      <c r="Z45">
        <v>22</v>
      </c>
      <c r="AA45">
        <v>36</v>
      </c>
      <c r="AB45">
        <v>39</v>
      </c>
      <c r="AC45">
        <v>18</v>
      </c>
      <c r="AD45">
        <v>14</v>
      </c>
      <c r="AE45">
        <v>14</v>
      </c>
      <c r="AF45">
        <v>35</v>
      </c>
      <c r="AG45">
        <v>43</v>
      </c>
      <c r="AH45">
        <v>11</v>
      </c>
      <c r="AI45">
        <v>38</v>
      </c>
      <c r="AJ45">
        <v>39</v>
      </c>
      <c r="AK45">
        <v>35</v>
      </c>
      <c r="AL45">
        <v>63</v>
      </c>
      <c r="AM45">
        <v>33</v>
      </c>
      <c r="AN45">
        <v>34</v>
      </c>
      <c r="AO45">
        <v>32</v>
      </c>
      <c r="AP45">
        <v>31</v>
      </c>
      <c r="AQ45">
        <v>31</v>
      </c>
      <c r="AR45">
        <v>31</v>
      </c>
      <c r="AS45">
        <v>33</v>
      </c>
      <c r="AT45">
        <v>36</v>
      </c>
      <c r="AU45">
        <v>41</v>
      </c>
      <c r="AV45">
        <v>38</v>
      </c>
      <c r="AW45">
        <v>31</v>
      </c>
      <c r="AX45">
        <v>34</v>
      </c>
      <c r="AY45">
        <v>31</v>
      </c>
      <c r="AZ45">
        <v>31</v>
      </c>
      <c r="BA45">
        <v>32</v>
      </c>
      <c r="BB45">
        <v>31</v>
      </c>
      <c r="BC45">
        <v>31</v>
      </c>
      <c r="BD45">
        <v>31</v>
      </c>
      <c r="BE45">
        <v>31</v>
      </c>
      <c r="BF45">
        <v>32</v>
      </c>
      <c r="BG45">
        <v>32</v>
      </c>
      <c r="BH45">
        <v>31</v>
      </c>
      <c r="BI45">
        <v>31</v>
      </c>
      <c r="BJ45">
        <v>32</v>
      </c>
      <c r="BK45">
        <v>31</v>
      </c>
      <c r="BL45">
        <v>31</v>
      </c>
      <c r="BM45">
        <v>31</v>
      </c>
      <c r="BN45">
        <v>32</v>
      </c>
      <c r="BO45">
        <v>31</v>
      </c>
    </row>
    <row r="46" spans="1:67" x14ac:dyDescent="0.2">
      <c r="A46" t="s">
        <v>8</v>
      </c>
      <c r="B46" t="s">
        <v>16</v>
      </c>
      <c r="C46">
        <v>15</v>
      </c>
      <c r="D46">
        <v>61</v>
      </c>
      <c r="E46">
        <v>36</v>
      </c>
      <c r="F46">
        <v>58</v>
      </c>
      <c r="G46">
        <v>30</v>
      </c>
      <c r="H46">
        <v>17</v>
      </c>
      <c r="I46">
        <v>31</v>
      </c>
      <c r="J46">
        <v>85</v>
      </c>
      <c r="K46">
        <v>17</v>
      </c>
      <c r="L46">
        <v>60</v>
      </c>
      <c r="M46">
        <v>40</v>
      </c>
      <c r="N46">
        <v>27</v>
      </c>
      <c r="O46">
        <v>17</v>
      </c>
      <c r="P46">
        <v>25</v>
      </c>
      <c r="Q46">
        <v>22</v>
      </c>
      <c r="R46">
        <v>14</v>
      </c>
      <c r="S46">
        <v>57</v>
      </c>
      <c r="T46">
        <v>11</v>
      </c>
      <c r="U46">
        <v>36</v>
      </c>
      <c r="V46">
        <v>32</v>
      </c>
      <c r="W46">
        <v>39</v>
      </c>
      <c r="X46">
        <v>33</v>
      </c>
      <c r="Y46">
        <v>34</v>
      </c>
      <c r="Z46">
        <v>41</v>
      </c>
      <c r="AA46">
        <v>49</v>
      </c>
      <c r="AB46">
        <v>23</v>
      </c>
      <c r="AC46">
        <v>149</v>
      </c>
      <c r="AD46">
        <v>22</v>
      </c>
      <c r="AE46">
        <v>53</v>
      </c>
      <c r="AF46">
        <v>32</v>
      </c>
      <c r="AG46">
        <v>43</v>
      </c>
      <c r="AH46">
        <v>25</v>
      </c>
      <c r="AI46">
        <v>53</v>
      </c>
      <c r="AJ46">
        <v>34</v>
      </c>
      <c r="AK46">
        <v>32</v>
      </c>
      <c r="AL46">
        <v>31</v>
      </c>
      <c r="AM46">
        <v>34</v>
      </c>
      <c r="AN46">
        <v>35</v>
      </c>
      <c r="AO46">
        <v>34</v>
      </c>
      <c r="AP46">
        <v>31</v>
      </c>
      <c r="AQ46">
        <v>34</v>
      </c>
      <c r="AR46">
        <v>31</v>
      </c>
      <c r="AS46">
        <v>33</v>
      </c>
      <c r="AT46">
        <v>32</v>
      </c>
      <c r="AU46">
        <v>52</v>
      </c>
      <c r="AV46">
        <v>31</v>
      </c>
      <c r="AW46">
        <v>31</v>
      </c>
      <c r="AX46">
        <v>41</v>
      </c>
      <c r="AY46">
        <v>31</v>
      </c>
      <c r="AZ46">
        <v>31</v>
      </c>
      <c r="BA46">
        <v>41</v>
      </c>
      <c r="BB46">
        <v>33</v>
      </c>
      <c r="BC46">
        <v>31</v>
      </c>
      <c r="BD46">
        <v>38</v>
      </c>
      <c r="BE46">
        <v>31</v>
      </c>
      <c r="BF46">
        <v>31</v>
      </c>
      <c r="BG46">
        <v>32</v>
      </c>
      <c r="BH46">
        <v>31</v>
      </c>
      <c r="BI46">
        <v>31</v>
      </c>
      <c r="BJ46">
        <v>32</v>
      </c>
      <c r="BK46">
        <v>32</v>
      </c>
      <c r="BL46">
        <v>36</v>
      </c>
      <c r="BM46">
        <v>31</v>
      </c>
      <c r="BN46">
        <v>31</v>
      </c>
      <c r="BO46">
        <v>31</v>
      </c>
    </row>
    <row r="47" spans="1:67" x14ac:dyDescent="0.2">
      <c r="A47" t="s">
        <v>8</v>
      </c>
      <c r="B47" t="s">
        <v>17</v>
      </c>
      <c r="C47">
        <v>312</v>
      </c>
      <c r="D47">
        <v>150</v>
      </c>
      <c r="E47">
        <v>215</v>
      </c>
      <c r="F47">
        <v>185</v>
      </c>
      <c r="G47">
        <v>82</v>
      </c>
      <c r="H47">
        <v>156</v>
      </c>
      <c r="I47">
        <v>214</v>
      </c>
      <c r="J47">
        <v>216</v>
      </c>
      <c r="K47">
        <v>130</v>
      </c>
      <c r="L47">
        <v>157</v>
      </c>
      <c r="M47">
        <v>252</v>
      </c>
      <c r="N47">
        <v>139</v>
      </c>
      <c r="O47">
        <v>95</v>
      </c>
      <c r="P47">
        <v>226</v>
      </c>
      <c r="Q47">
        <v>222</v>
      </c>
      <c r="R47">
        <v>117</v>
      </c>
      <c r="S47">
        <v>174</v>
      </c>
      <c r="T47">
        <v>163</v>
      </c>
      <c r="U47">
        <v>216</v>
      </c>
      <c r="V47">
        <v>212</v>
      </c>
      <c r="W47">
        <v>200</v>
      </c>
      <c r="X47">
        <v>213</v>
      </c>
      <c r="Y47">
        <v>215</v>
      </c>
      <c r="Z47">
        <v>121</v>
      </c>
      <c r="AA47">
        <v>190</v>
      </c>
      <c r="AB47">
        <v>133</v>
      </c>
      <c r="AC47">
        <v>544</v>
      </c>
      <c r="AD47">
        <v>174</v>
      </c>
      <c r="AE47">
        <v>169</v>
      </c>
      <c r="AF47">
        <v>185</v>
      </c>
      <c r="AG47">
        <v>232</v>
      </c>
      <c r="AH47">
        <v>204</v>
      </c>
      <c r="AI47">
        <v>69</v>
      </c>
      <c r="AJ47">
        <v>147</v>
      </c>
      <c r="AK47">
        <v>150</v>
      </c>
      <c r="AL47">
        <v>60</v>
      </c>
      <c r="AM47">
        <v>93</v>
      </c>
      <c r="AN47">
        <v>174</v>
      </c>
      <c r="AO47">
        <v>127</v>
      </c>
      <c r="AP47">
        <v>61</v>
      </c>
      <c r="AQ47">
        <v>79</v>
      </c>
      <c r="AR47">
        <v>88</v>
      </c>
      <c r="AS47">
        <v>204</v>
      </c>
      <c r="AT47">
        <v>131</v>
      </c>
      <c r="AU47">
        <v>108</v>
      </c>
      <c r="AV47">
        <v>79</v>
      </c>
      <c r="AW47">
        <v>134</v>
      </c>
      <c r="AX47">
        <v>134</v>
      </c>
      <c r="AY47">
        <v>141</v>
      </c>
      <c r="AZ47">
        <v>124</v>
      </c>
      <c r="BA47">
        <v>36</v>
      </c>
      <c r="BB47">
        <v>46</v>
      </c>
      <c r="BC47">
        <v>94</v>
      </c>
      <c r="BD47">
        <v>130</v>
      </c>
      <c r="BE47">
        <v>107</v>
      </c>
      <c r="BF47">
        <v>123</v>
      </c>
      <c r="BG47">
        <v>69</v>
      </c>
      <c r="BH47">
        <v>73</v>
      </c>
      <c r="BI47">
        <v>96</v>
      </c>
      <c r="BJ47">
        <v>105</v>
      </c>
      <c r="BK47">
        <v>33</v>
      </c>
      <c r="BL47">
        <v>82</v>
      </c>
      <c r="BM47">
        <v>44</v>
      </c>
      <c r="BN47">
        <v>49</v>
      </c>
      <c r="BO47">
        <v>62</v>
      </c>
    </row>
    <row r="48" spans="1:67" x14ac:dyDescent="0.2">
      <c r="A48" t="s">
        <v>8</v>
      </c>
      <c r="B48" t="s">
        <v>18</v>
      </c>
      <c r="C48">
        <v>492</v>
      </c>
      <c r="D48">
        <v>445</v>
      </c>
      <c r="E48">
        <v>309</v>
      </c>
      <c r="F48">
        <v>524</v>
      </c>
      <c r="G48">
        <v>530</v>
      </c>
      <c r="H48">
        <v>510</v>
      </c>
      <c r="I48">
        <v>430</v>
      </c>
      <c r="J48">
        <v>484</v>
      </c>
      <c r="K48">
        <v>536</v>
      </c>
      <c r="L48">
        <v>582</v>
      </c>
      <c r="M48">
        <v>526</v>
      </c>
      <c r="N48">
        <v>534</v>
      </c>
      <c r="O48">
        <v>534</v>
      </c>
      <c r="P48">
        <v>475</v>
      </c>
      <c r="Q48">
        <v>516</v>
      </c>
      <c r="R48">
        <v>500</v>
      </c>
      <c r="S48">
        <v>613</v>
      </c>
      <c r="T48">
        <v>371</v>
      </c>
      <c r="U48">
        <v>482</v>
      </c>
      <c r="V48">
        <v>481</v>
      </c>
      <c r="W48">
        <v>553</v>
      </c>
      <c r="X48">
        <v>571</v>
      </c>
      <c r="Y48">
        <v>543</v>
      </c>
      <c r="Z48">
        <v>670</v>
      </c>
      <c r="AA48">
        <v>438</v>
      </c>
      <c r="AB48">
        <v>501</v>
      </c>
      <c r="AC48">
        <v>754</v>
      </c>
      <c r="AD48">
        <v>616</v>
      </c>
      <c r="AE48">
        <v>420</v>
      </c>
      <c r="AF48">
        <v>352</v>
      </c>
      <c r="AG48">
        <v>492</v>
      </c>
      <c r="AH48">
        <v>630</v>
      </c>
      <c r="AI48">
        <v>472</v>
      </c>
      <c r="AJ48">
        <v>378</v>
      </c>
      <c r="AK48">
        <v>393</v>
      </c>
      <c r="AL48">
        <v>371</v>
      </c>
      <c r="AM48">
        <v>346</v>
      </c>
      <c r="AN48">
        <v>370</v>
      </c>
      <c r="AO48">
        <v>369</v>
      </c>
      <c r="AP48">
        <v>354</v>
      </c>
      <c r="AQ48">
        <v>362</v>
      </c>
      <c r="AR48">
        <v>433</v>
      </c>
      <c r="AS48">
        <v>413</v>
      </c>
      <c r="AT48">
        <v>314</v>
      </c>
      <c r="AU48">
        <v>332</v>
      </c>
      <c r="AV48">
        <v>424</v>
      </c>
      <c r="AW48">
        <v>403</v>
      </c>
      <c r="AX48">
        <v>396</v>
      </c>
      <c r="AY48">
        <v>310</v>
      </c>
      <c r="AZ48">
        <v>391</v>
      </c>
      <c r="BA48">
        <v>374</v>
      </c>
      <c r="BB48">
        <v>342</v>
      </c>
      <c r="BC48">
        <v>396</v>
      </c>
      <c r="BD48">
        <v>375</v>
      </c>
      <c r="BE48">
        <v>375</v>
      </c>
      <c r="BF48">
        <v>379</v>
      </c>
      <c r="BG48">
        <v>394</v>
      </c>
      <c r="BH48">
        <v>402</v>
      </c>
      <c r="BI48">
        <v>286</v>
      </c>
      <c r="BJ48">
        <v>402</v>
      </c>
      <c r="BK48">
        <v>425</v>
      </c>
      <c r="BL48">
        <v>248</v>
      </c>
      <c r="BM48">
        <v>346</v>
      </c>
      <c r="BN48">
        <v>376</v>
      </c>
      <c r="BO48">
        <v>363</v>
      </c>
    </row>
    <row r="49" spans="1:67" x14ac:dyDescent="0.2">
      <c r="A49" t="s">
        <v>8</v>
      </c>
      <c r="B49" t="s">
        <v>19</v>
      </c>
      <c r="C49">
        <v>836</v>
      </c>
      <c r="D49">
        <v>800</v>
      </c>
      <c r="E49">
        <v>846</v>
      </c>
      <c r="F49">
        <v>823</v>
      </c>
      <c r="G49">
        <v>812</v>
      </c>
      <c r="H49">
        <v>913</v>
      </c>
      <c r="I49">
        <v>971</v>
      </c>
      <c r="J49">
        <v>1047</v>
      </c>
      <c r="K49">
        <v>1041</v>
      </c>
      <c r="L49">
        <v>721</v>
      </c>
      <c r="M49">
        <v>812</v>
      </c>
      <c r="N49">
        <v>807</v>
      </c>
      <c r="O49">
        <v>765</v>
      </c>
      <c r="P49">
        <v>678</v>
      </c>
      <c r="Q49">
        <v>1045</v>
      </c>
      <c r="R49">
        <v>739</v>
      </c>
      <c r="S49">
        <v>872</v>
      </c>
      <c r="T49">
        <v>965</v>
      </c>
      <c r="U49">
        <v>886</v>
      </c>
      <c r="V49">
        <v>872</v>
      </c>
      <c r="W49">
        <v>797</v>
      </c>
      <c r="X49">
        <v>851</v>
      </c>
      <c r="Y49">
        <v>755</v>
      </c>
      <c r="Z49">
        <v>868</v>
      </c>
      <c r="AA49">
        <v>907</v>
      </c>
      <c r="AB49">
        <v>928</v>
      </c>
      <c r="AC49">
        <v>1045</v>
      </c>
      <c r="AD49">
        <v>864</v>
      </c>
      <c r="AE49">
        <v>947</v>
      </c>
      <c r="AF49">
        <v>956</v>
      </c>
      <c r="AG49">
        <v>705</v>
      </c>
      <c r="AH49">
        <v>808</v>
      </c>
      <c r="AI49">
        <v>792</v>
      </c>
      <c r="AJ49">
        <v>826</v>
      </c>
      <c r="AK49">
        <v>804</v>
      </c>
      <c r="AL49">
        <v>815</v>
      </c>
      <c r="AM49">
        <v>850</v>
      </c>
      <c r="AN49">
        <v>853</v>
      </c>
      <c r="AO49">
        <v>916</v>
      </c>
      <c r="AP49">
        <v>785</v>
      </c>
      <c r="AQ49">
        <v>763</v>
      </c>
      <c r="AR49">
        <v>732</v>
      </c>
      <c r="AS49">
        <v>977</v>
      </c>
      <c r="AT49">
        <v>705</v>
      </c>
      <c r="AU49">
        <v>669</v>
      </c>
      <c r="AV49">
        <v>692</v>
      </c>
      <c r="AW49">
        <v>908</v>
      </c>
      <c r="AX49">
        <v>690</v>
      </c>
      <c r="AY49">
        <v>983</v>
      </c>
      <c r="AZ49">
        <v>849</v>
      </c>
      <c r="BA49">
        <v>812</v>
      </c>
      <c r="BB49">
        <v>773</v>
      </c>
      <c r="BC49">
        <v>863</v>
      </c>
      <c r="BD49">
        <v>730</v>
      </c>
      <c r="BE49">
        <v>753</v>
      </c>
      <c r="BF49">
        <v>816</v>
      </c>
      <c r="BG49">
        <v>749</v>
      </c>
      <c r="BH49">
        <v>812</v>
      </c>
      <c r="BI49">
        <v>631</v>
      </c>
      <c r="BJ49">
        <v>808</v>
      </c>
      <c r="BK49">
        <v>701</v>
      </c>
      <c r="BL49">
        <v>676</v>
      </c>
      <c r="BM49">
        <v>803</v>
      </c>
      <c r="BN49">
        <v>681</v>
      </c>
      <c r="BO49">
        <v>678</v>
      </c>
    </row>
    <row r="50" spans="1:67" x14ac:dyDescent="0.2">
      <c r="A50" t="s">
        <v>8</v>
      </c>
      <c r="B50" t="s">
        <v>20</v>
      </c>
      <c r="C50">
        <v>1173</v>
      </c>
      <c r="D50">
        <v>1126</v>
      </c>
      <c r="E50">
        <v>1244</v>
      </c>
      <c r="F50">
        <v>1126</v>
      </c>
      <c r="G50">
        <v>1468</v>
      </c>
      <c r="H50">
        <v>1113</v>
      </c>
      <c r="I50">
        <v>1262</v>
      </c>
      <c r="J50">
        <v>1098</v>
      </c>
      <c r="K50">
        <v>1159</v>
      </c>
      <c r="L50">
        <v>1049</v>
      </c>
      <c r="M50">
        <v>1071</v>
      </c>
      <c r="N50">
        <v>1172</v>
      </c>
      <c r="O50">
        <v>1182</v>
      </c>
      <c r="P50">
        <v>1119</v>
      </c>
      <c r="Q50">
        <v>1185</v>
      </c>
      <c r="R50">
        <v>1212</v>
      </c>
      <c r="S50">
        <v>992</v>
      </c>
      <c r="T50">
        <v>1012</v>
      </c>
      <c r="U50">
        <v>1038</v>
      </c>
      <c r="V50">
        <v>1198</v>
      </c>
      <c r="W50">
        <v>1162</v>
      </c>
      <c r="X50">
        <v>1164</v>
      </c>
      <c r="Y50">
        <v>1268</v>
      </c>
      <c r="Z50">
        <v>1298</v>
      </c>
      <c r="AA50">
        <v>1106</v>
      </c>
      <c r="AB50">
        <v>1088</v>
      </c>
      <c r="AC50">
        <v>1454</v>
      </c>
      <c r="AD50">
        <v>1313</v>
      </c>
      <c r="AE50">
        <v>1016</v>
      </c>
      <c r="AF50">
        <v>1174</v>
      </c>
      <c r="AG50">
        <v>1353</v>
      </c>
      <c r="AH50">
        <v>1188</v>
      </c>
      <c r="AI50">
        <v>971</v>
      </c>
      <c r="AJ50">
        <v>1284</v>
      </c>
      <c r="AK50">
        <v>1219</v>
      </c>
      <c r="AL50">
        <v>963</v>
      </c>
      <c r="AM50">
        <v>1174</v>
      </c>
      <c r="AN50">
        <v>1021</v>
      </c>
      <c r="AO50">
        <v>1287</v>
      </c>
      <c r="AP50">
        <v>1126</v>
      </c>
      <c r="AQ50">
        <v>939</v>
      </c>
      <c r="AR50">
        <v>1091</v>
      </c>
      <c r="AS50">
        <v>1241</v>
      </c>
      <c r="AT50">
        <v>1013</v>
      </c>
      <c r="AU50">
        <v>991</v>
      </c>
      <c r="AV50">
        <v>879</v>
      </c>
      <c r="AW50">
        <v>1220</v>
      </c>
      <c r="AX50">
        <v>1105</v>
      </c>
      <c r="AY50">
        <v>1029</v>
      </c>
      <c r="AZ50">
        <v>1082</v>
      </c>
      <c r="BA50">
        <v>1183</v>
      </c>
      <c r="BB50">
        <v>896</v>
      </c>
      <c r="BC50">
        <v>988</v>
      </c>
      <c r="BD50">
        <v>875</v>
      </c>
      <c r="BE50">
        <v>927</v>
      </c>
      <c r="BF50">
        <v>1181</v>
      </c>
      <c r="BG50">
        <v>773</v>
      </c>
      <c r="BH50">
        <v>1107</v>
      </c>
      <c r="BI50">
        <v>1120</v>
      </c>
      <c r="BJ50">
        <v>831</v>
      </c>
      <c r="BK50">
        <v>1050</v>
      </c>
      <c r="BL50">
        <v>974</v>
      </c>
      <c r="BM50">
        <v>1049</v>
      </c>
      <c r="BN50">
        <v>903</v>
      </c>
      <c r="BO50">
        <v>1191</v>
      </c>
    </row>
    <row r="51" spans="1:67" x14ac:dyDescent="0.2">
      <c r="A51" t="s">
        <v>0</v>
      </c>
    </row>
    <row r="52" spans="1:67" x14ac:dyDescent="0.2">
      <c r="A52" t="s">
        <v>25</v>
      </c>
      <c r="C52">
        <v>1986</v>
      </c>
      <c r="D52">
        <v>1987</v>
      </c>
      <c r="E52">
        <v>1988</v>
      </c>
      <c r="F52">
        <v>1989</v>
      </c>
      <c r="G52">
        <v>1990</v>
      </c>
      <c r="H52">
        <v>1991</v>
      </c>
      <c r="I52">
        <v>1992</v>
      </c>
      <c r="J52">
        <v>1993</v>
      </c>
      <c r="K52">
        <v>1994</v>
      </c>
      <c r="L52">
        <v>1995</v>
      </c>
      <c r="M52">
        <v>1996</v>
      </c>
      <c r="N52">
        <v>1997</v>
      </c>
      <c r="O52">
        <v>1998</v>
      </c>
      <c r="P52">
        <v>1999</v>
      </c>
      <c r="Q52">
        <v>2000</v>
      </c>
      <c r="R52">
        <v>2001</v>
      </c>
      <c r="S52">
        <v>2002</v>
      </c>
      <c r="T52">
        <v>2003</v>
      </c>
      <c r="U52">
        <v>2004</v>
      </c>
      <c r="V52">
        <v>2005</v>
      </c>
      <c r="W52">
        <v>2006</v>
      </c>
      <c r="X52">
        <v>2007</v>
      </c>
      <c r="Y52">
        <v>2008</v>
      </c>
      <c r="Z52">
        <v>2009</v>
      </c>
      <c r="AA52">
        <v>2010</v>
      </c>
      <c r="AB52">
        <v>2011</v>
      </c>
      <c r="AC52">
        <v>2012</v>
      </c>
      <c r="AD52">
        <v>2013</v>
      </c>
      <c r="AE52">
        <v>2014</v>
      </c>
      <c r="AF52">
        <v>2015</v>
      </c>
      <c r="AG52">
        <v>2016</v>
      </c>
      <c r="AH52">
        <v>2017</v>
      </c>
      <c r="AI52">
        <v>2018</v>
      </c>
      <c r="AJ52">
        <v>2019</v>
      </c>
      <c r="AK52">
        <v>2020</v>
      </c>
      <c r="AL52">
        <v>2021</v>
      </c>
      <c r="AM52">
        <v>2022</v>
      </c>
      <c r="AN52">
        <v>2023</v>
      </c>
      <c r="AO52">
        <v>2024</v>
      </c>
      <c r="AP52">
        <v>2025</v>
      </c>
      <c r="AQ52">
        <v>2026</v>
      </c>
      <c r="AR52">
        <v>2027</v>
      </c>
      <c r="AS52">
        <v>2028</v>
      </c>
      <c r="AT52">
        <v>2029</v>
      </c>
      <c r="AU52">
        <v>2030</v>
      </c>
      <c r="AV52">
        <v>2031</v>
      </c>
      <c r="AW52">
        <v>2032</v>
      </c>
      <c r="AX52">
        <v>2033</v>
      </c>
      <c r="AY52">
        <v>2034</v>
      </c>
      <c r="AZ52">
        <v>2035</v>
      </c>
      <c r="BA52">
        <v>2036</v>
      </c>
      <c r="BB52">
        <v>2037</v>
      </c>
      <c r="BC52">
        <v>2038</v>
      </c>
      <c r="BD52">
        <v>2039</v>
      </c>
      <c r="BE52">
        <v>2040</v>
      </c>
      <c r="BF52">
        <v>2041</v>
      </c>
      <c r="BG52">
        <v>2042</v>
      </c>
      <c r="BH52">
        <v>2043</v>
      </c>
      <c r="BI52">
        <v>2044</v>
      </c>
      <c r="BJ52">
        <v>2045</v>
      </c>
      <c r="BK52">
        <v>2046</v>
      </c>
      <c r="BL52">
        <v>2047</v>
      </c>
      <c r="BM52">
        <v>2048</v>
      </c>
      <c r="BN52">
        <v>2049</v>
      </c>
      <c r="BO52">
        <v>2050</v>
      </c>
    </row>
    <row r="53" spans="1:67" x14ac:dyDescent="0.2">
      <c r="A53" t="s">
        <v>6</v>
      </c>
      <c r="B53" t="s">
        <v>26</v>
      </c>
      <c r="C53">
        <v>7591</v>
      </c>
      <c r="D53">
        <v>7185</v>
      </c>
      <c r="E53">
        <v>7396</v>
      </c>
      <c r="F53">
        <v>8312</v>
      </c>
      <c r="G53">
        <v>7740</v>
      </c>
      <c r="H53">
        <v>7778</v>
      </c>
      <c r="I53">
        <v>7366</v>
      </c>
      <c r="J53">
        <v>8622</v>
      </c>
      <c r="K53">
        <v>7606</v>
      </c>
      <c r="L53">
        <v>7952</v>
      </c>
      <c r="M53">
        <v>8843</v>
      </c>
      <c r="N53">
        <v>7972</v>
      </c>
      <c r="O53">
        <v>7485</v>
      </c>
      <c r="P53">
        <v>7291</v>
      </c>
      <c r="Q53">
        <v>7982</v>
      </c>
      <c r="R53">
        <v>7623</v>
      </c>
      <c r="S53">
        <v>8311</v>
      </c>
      <c r="T53">
        <v>7707</v>
      </c>
      <c r="U53">
        <v>7619</v>
      </c>
      <c r="V53">
        <v>7741</v>
      </c>
      <c r="W53">
        <v>7219</v>
      </c>
      <c r="X53">
        <v>7690</v>
      </c>
      <c r="Y53">
        <v>8452</v>
      </c>
      <c r="Z53">
        <v>8401</v>
      </c>
      <c r="AA53">
        <v>8236</v>
      </c>
      <c r="AB53">
        <v>8410</v>
      </c>
      <c r="AC53">
        <v>7533</v>
      </c>
      <c r="AD53">
        <v>8554</v>
      </c>
      <c r="AE53">
        <v>8644</v>
      </c>
      <c r="AF53">
        <v>7692</v>
      </c>
      <c r="AG53">
        <v>7859</v>
      </c>
      <c r="AH53">
        <v>8444</v>
      </c>
      <c r="AI53">
        <v>6517</v>
      </c>
      <c r="AJ53">
        <v>7023</v>
      </c>
      <c r="AK53">
        <v>7443</v>
      </c>
      <c r="AL53">
        <v>7077</v>
      </c>
      <c r="AM53">
        <v>7050</v>
      </c>
      <c r="AN53">
        <v>6773</v>
      </c>
      <c r="AO53">
        <v>6818</v>
      </c>
      <c r="AP53">
        <v>6961</v>
      </c>
      <c r="AQ53">
        <v>6224</v>
      </c>
      <c r="AR53">
        <v>7023</v>
      </c>
      <c r="AS53">
        <v>7449</v>
      </c>
      <c r="AT53">
        <v>6833</v>
      </c>
      <c r="AU53">
        <v>6021</v>
      </c>
      <c r="AV53">
        <v>6405</v>
      </c>
      <c r="AW53">
        <v>6947</v>
      </c>
      <c r="AX53">
        <v>6423</v>
      </c>
      <c r="AY53">
        <v>6764</v>
      </c>
      <c r="AZ53">
        <v>7166</v>
      </c>
      <c r="BA53">
        <v>6765</v>
      </c>
      <c r="BB53">
        <v>6023</v>
      </c>
      <c r="BC53">
        <v>6727</v>
      </c>
      <c r="BD53">
        <v>6027</v>
      </c>
      <c r="BE53">
        <v>6779</v>
      </c>
      <c r="BF53">
        <v>6404</v>
      </c>
      <c r="BG53">
        <v>5971</v>
      </c>
      <c r="BH53">
        <v>6621</v>
      </c>
      <c r="BI53">
        <v>6257</v>
      </c>
      <c r="BJ53">
        <v>7012</v>
      </c>
      <c r="BK53">
        <v>5949</v>
      </c>
      <c r="BL53">
        <v>5973</v>
      </c>
      <c r="BM53">
        <v>5864</v>
      </c>
      <c r="BN53">
        <v>5719</v>
      </c>
      <c r="BO53">
        <v>6079</v>
      </c>
    </row>
    <row r="54" spans="1:67" x14ac:dyDescent="0.2">
      <c r="A54" t="s">
        <v>8</v>
      </c>
      <c r="B54" t="s">
        <v>9</v>
      </c>
      <c r="C54">
        <v>1083</v>
      </c>
      <c r="D54">
        <v>1243</v>
      </c>
      <c r="E54">
        <v>1383</v>
      </c>
      <c r="F54">
        <v>1249</v>
      </c>
      <c r="G54">
        <v>1138</v>
      </c>
      <c r="H54">
        <v>1418</v>
      </c>
      <c r="I54">
        <v>1116</v>
      </c>
      <c r="J54">
        <v>1548</v>
      </c>
      <c r="K54">
        <v>1162</v>
      </c>
      <c r="L54">
        <v>1250</v>
      </c>
      <c r="M54">
        <v>1506</v>
      </c>
      <c r="N54">
        <v>1449</v>
      </c>
      <c r="O54">
        <v>1301</v>
      </c>
      <c r="P54">
        <v>1187</v>
      </c>
      <c r="Q54">
        <v>1242</v>
      </c>
      <c r="R54">
        <v>1227</v>
      </c>
      <c r="S54">
        <v>1235</v>
      </c>
      <c r="T54">
        <v>1141</v>
      </c>
      <c r="U54">
        <v>1400</v>
      </c>
      <c r="V54">
        <v>1389</v>
      </c>
      <c r="W54">
        <v>941</v>
      </c>
      <c r="X54">
        <v>1299</v>
      </c>
      <c r="Y54">
        <v>1401</v>
      </c>
      <c r="Z54">
        <v>1254</v>
      </c>
      <c r="AA54">
        <v>1301</v>
      </c>
      <c r="AB54">
        <v>1331</v>
      </c>
      <c r="AC54">
        <v>1176</v>
      </c>
      <c r="AD54">
        <v>1298</v>
      </c>
      <c r="AE54">
        <v>1209</v>
      </c>
      <c r="AF54">
        <v>1197</v>
      </c>
      <c r="AG54">
        <v>1233</v>
      </c>
      <c r="AH54">
        <v>1513</v>
      </c>
      <c r="AI54">
        <v>1111</v>
      </c>
      <c r="AJ54">
        <v>1041</v>
      </c>
      <c r="AK54">
        <v>1410</v>
      </c>
      <c r="AL54">
        <v>1369</v>
      </c>
      <c r="AM54">
        <v>1201</v>
      </c>
      <c r="AN54">
        <v>1257</v>
      </c>
      <c r="AO54">
        <v>1115</v>
      </c>
      <c r="AP54">
        <v>1317</v>
      </c>
      <c r="AQ54">
        <v>1012</v>
      </c>
      <c r="AR54">
        <v>1381</v>
      </c>
      <c r="AS54">
        <v>1235</v>
      </c>
      <c r="AT54">
        <v>1281</v>
      </c>
      <c r="AU54">
        <v>1050</v>
      </c>
      <c r="AV54">
        <v>1256</v>
      </c>
      <c r="AW54">
        <v>1123</v>
      </c>
      <c r="AX54">
        <v>891</v>
      </c>
      <c r="AY54">
        <v>968</v>
      </c>
      <c r="AZ54">
        <v>1229</v>
      </c>
      <c r="BA54">
        <v>923</v>
      </c>
      <c r="BB54">
        <v>1042</v>
      </c>
      <c r="BC54">
        <v>1021</v>
      </c>
      <c r="BD54">
        <v>990</v>
      </c>
      <c r="BE54">
        <v>1202</v>
      </c>
      <c r="BF54">
        <v>1041</v>
      </c>
      <c r="BG54">
        <v>1135</v>
      </c>
      <c r="BH54">
        <v>1004</v>
      </c>
      <c r="BI54">
        <v>1082</v>
      </c>
      <c r="BJ54">
        <v>1289</v>
      </c>
      <c r="BK54">
        <v>1066</v>
      </c>
      <c r="BL54">
        <v>1102</v>
      </c>
      <c r="BM54">
        <v>1032</v>
      </c>
      <c r="BN54">
        <v>927</v>
      </c>
      <c r="BO54">
        <v>1129</v>
      </c>
    </row>
    <row r="55" spans="1:67" x14ac:dyDescent="0.2">
      <c r="A55" t="s">
        <v>8</v>
      </c>
      <c r="B55" t="s">
        <v>10</v>
      </c>
      <c r="C55">
        <v>1150</v>
      </c>
      <c r="D55">
        <v>953</v>
      </c>
      <c r="E55">
        <v>1034</v>
      </c>
      <c r="F55">
        <v>1482</v>
      </c>
      <c r="G55">
        <v>1080</v>
      </c>
      <c r="H55">
        <v>814</v>
      </c>
      <c r="I55">
        <v>860</v>
      </c>
      <c r="J55">
        <v>1328</v>
      </c>
      <c r="K55">
        <v>1250</v>
      </c>
      <c r="L55">
        <v>950</v>
      </c>
      <c r="M55">
        <v>1125</v>
      </c>
      <c r="N55">
        <v>1037</v>
      </c>
      <c r="O55">
        <v>931</v>
      </c>
      <c r="P55">
        <v>928</v>
      </c>
      <c r="Q55">
        <v>1002</v>
      </c>
      <c r="R55">
        <v>1265</v>
      </c>
      <c r="S55">
        <v>1051</v>
      </c>
      <c r="T55">
        <v>1149</v>
      </c>
      <c r="U55">
        <v>1045</v>
      </c>
      <c r="V55">
        <v>966</v>
      </c>
      <c r="W55">
        <v>1047</v>
      </c>
      <c r="X55">
        <v>1118</v>
      </c>
      <c r="Y55">
        <v>1059</v>
      </c>
      <c r="Z55">
        <v>1051</v>
      </c>
      <c r="AA55">
        <v>1120</v>
      </c>
      <c r="AB55">
        <v>1242</v>
      </c>
      <c r="AC55">
        <v>1083</v>
      </c>
      <c r="AD55">
        <v>1045</v>
      </c>
      <c r="AE55">
        <v>1367</v>
      </c>
      <c r="AF55">
        <v>997</v>
      </c>
      <c r="AG55">
        <v>885</v>
      </c>
      <c r="AH55">
        <v>1094</v>
      </c>
      <c r="AI55">
        <v>877</v>
      </c>
      <c r="AJ55">
        <v>885</v>
      </c>
      <c r="AK55">
        <v>1053</v>
      </c>
      <c r="AL55">
        <v>1114</v>
      </c>
      <c r="AM55">
        <v>865</v>
      </c>
      <c r="AN55">
        <v>806</v>
      </c>
      <c r="AO55">
        <v>886</v>
      </c>
      <c r="AP55">
        <v>1067</v>
      </c>
      <c r="AQ55">
        <v>883</v>
      </c>
      <c r="AR55">
        <v>1035</v>
      </c>
      <c r="AS55">
        <v>840</v>
      </c>
      <c r="AT55">
        <v>839</v>
      </c>
      <c r="AU55">
        <v>932</v>
      </c>
      <c r="AV55">
        <v>898</v>
      </c>
      <c r="AW55">
        <v>797</v>
      </c>
      <c r="AX55">
        <v>736</v>
      </c>
      <c r="AY55">
        <v>913</v>
      </c>
      <c r="AZ55">
        <v>875</v>
      </c>
      <c r="BA55">
        <v>972</v>
      </c>
      <c r="BB55">
        <v>693</v>
      </c>
      <c r="BC55">
        <v>774</v>
      </c>
      <c r="BD55">
        <v>730</v>
      </c>
      <c r="BE55">
        <v>933</v>
      </c>
      <c r="BF55">
        <v>740</v>
      </c>
      <c r="BG55">
        <v>742</v>
      </c>
      <c r="BH55">
        <v>972</v>
      </c>
      <c r="BI55">
        <v>800</v>
      </c>
      <c r="BJ55">
        <v>1088</v>
      </c>
      <c r="BK55">
        <v>662</v>
      </c>
      <c r="BL55">
        <v>866</v>
      </c>
      <c r="BM55">
        <v>699</v>
      </c>
      <c r="BN55">
        <v>714</v>
      </c>
      <c r="BO55">
        <v>755</v>
      </c>
    </row>
    <row r="56" spans="1:67" x14ac:dyDescent="0.2">
      <c r="A56" t="s">
        <v>8</v>
      </c>
      <c r="B56" t="s">
        <v>11</v>
      </c>
      <c r="C56">
        <v>719</v>
      </c>
      <c r="D56">
        <v>909</v>
      </c>
      <c r="E56">
        <v>904</v>
      </c>
      <c r="F56">
        <v>1093</v>
      </c>
      <c r="G56">
        <v>921</v>
      </c>
      <c r="H56">
        <v>964</v>
      </c>
      <c r="I56">
        <v>747</v>
      </c>
      <c r="J56">
        <v>884</v>
      </c>
      <c r="K56">
        <v>839</v>
      </c>
      <c r="L56">
        <v>1008</v>
      </c>
      <c r="M56">
        <v>1149</v>
      </c>
      <c r="N56">
        <v>942</v>
      </c>
      <c r="O56">
        <v>1001</v>
      </c>
      <c r="P56">
        <v>875</v>
      </c>
      <c r="Q56">
        <v>867</v>
      </c>
      <c r="R56">
        <v>912</v>
      </c>
      <c r="S56">
        <v>1285</v>
      </c>
      <c r="T56">
        <v>995</v>
      </c>
      <c r="U56">
        <v>789</v>
      </c>
      <c r="V56">
        <v>885</v>
      </c>
      <c r="W56">
        <v>976</v>
      </c>
      <c r="X56">
        <v>772</v>
      </c>
      <c r="Y56">
        <v>1008</v>
      </c>
      <c r="Z56">
        <v>1080</v>
      </c>
      <c r="AA56">
        <v>848</v>
      </c>
      <c r="AB56">
        <v>1026</v>
      </c>
      <c r="AC56">
        <v>797</v>
      </c>
      <c r="AD56">
        <v>1028</v>
      </c>
      <c r="AE56">
        <v>1070</v>
      </c>
      <c r="AF56">
        <v>802</v>
      </c>
      <c r="AG56">
        <v>890</v>
      </c>
      <c r="AH56">
        <v>888</v>
      </c>
      <c r="AI56">
        <v>627</v>
      </c>
      <c r="AJ56">
        <v>771</v>
      </c>
      <c r="AK56">
        <v>904</v>
      </c>
      <c r="AL56">
        <v>784</v>
      </c>
      <c r="AM56">
        <v>769</v>
      </c>
      <c r="AN56">
        <v>750</v>
      </c>
      <c r="AO56">
        <v>673</v>
      </c>
      <c r="AP56">
        <v>752</v>
      </c>
      <c r="AQ56">
        <v>821</v>
      </c>
      <c r="AR56">
        <v>707</v>
      </c>
      <c r="AS56">
        <v>770</v>
      </c>
      <c r="AT56">
        <v>865</v>
      </c>
      <c r="AU56">
        <v>665</v>
      </c>
      <c r="AV56">
        <v>668</v>
      </c>
      <c r="AW56">
        <v>832</v>
      </c>
      <c r="AX56">
        <v>701</v>
      </c>
      <c r="AY56">
        <v>843</v>
      </c>
      <c r="AZ56">
        <v>863</v>
      </c>
      <c r="BA56">
        <v>931</v>
      </c>
      <c r="BB56">
        <v>719</v>
      </c>
      <c r="BC56">
        <v>854</v>
      </c>
      <c r="BD56">
        <v>805</v>
      </c>
      <c r="BE56">
        <v>813</v>
      </c>
      <c r="BF56">
        <v>657</v>
      </c>
      <c r="BG56">
        <v>631</v>
      </c>
      <c r="BH56">
        <v>837</v>
      </c>
      <c r="BI56">
        <v>790</v>
      </c>
      <c r="BJ56">
        <v>779</v>
      </c>
      <c r="BK56">
        <v>686</v>
      </c>
      <c r="BL56">
        <v>687</v>
      </c>
      <c r="BM56">
        <v>593</v>
      </c>
      <c r="BN56">
        <v>724</v>
      </c>
      <c r="BO56">
        <v>649</v>
      </c>
    </row>
    <row r="57" spans="1:67" x14ac:dyDescent="0.2">
      <c r="A57" t="s">
        <v>8</v>
      </c>
      <c r="B57" t="s">
        <v>12</v>
      </c>
      <c r="C57">
        <v>662</v>
      </c>
      <c r="D57">
        <v>467</v>
      </c>
      <c r="E57">
        <v>562</v>
      </c>
      <c r="F57">
        <v>644</v>
      </c>
      <c r="G57">
        <v>604</v>
      </c>
      <c r="H57">
        <v>685</v>
      </c>
      <c r="I57">
        <v>570</v>
      </c>
      <c r="J57">
        <v>654</v>
      </c>
      <c r="K57">
        <v>603</v>
      </c>
      <c r="L57">
        <v>726</v>
      </c>
      <c r="M57">
        <v>634</v>
      </c>
      <c r="N57">
        <v>814</v>
      </c>
      <c r="O57">
        <v>606</v>
      </c>
      <c r="P57">
        <v>710</v>
      </c>
      <c r="Q57">
        <v>590</v>
      </c>
      <c r="R57">
        <v>676</v>
      </c>
      <c r="S57">
        <v>752</v>
      </c>
      <c r="T57">
        <v>602</v>
      </c>
      <c r="U57">
        <v>584</v>
      </c>
      <c r="V57">
        <v>645</v>
      </c>
      <c r="W57">
        <v>575</v>
      </c>
      <c r="X57">
        <v>683</v>
      </c>
      <c r="Y57">
        <v>819</v>
      </c>
      <c r="Z57">
        <v>734</v>
      </c>
      <c r="AA57">
        <v>696</v>
      </c>
      <c r="AB57">
        <v>801</v>
      </c>
      <c r="AC57">
        <v>590</v>
      </c>
      <c r="AD57">
        <v>848</v>
      </c>
      <c r="AE57">
        <v>744</v>
      </c>
      <c r="AF57">
        <v>701</v>
      </c>
      <c r="AG57">
        <v>606</v>
      </c>
      <c r="AH57">
        <v>727</v>
      </c>
      <c r="AI57">
        <v>509</v>
      </c>
      <c r="AJ57">
        <v>577</v>
      </c>
      <c r="AK57">
        <v>599</v>
      </c>
      <c r="AL57">
        <v>500</v>
      </c>
      <c r="AM57">
        <v>533</v>
      </c>
      <c r="AN57">
        <v>586</v>
      </c>
      <c r="AO57">
        <v>512</v>
      </c>
      <c r="AP57">
        <v>506</v>
      </c>
      <c r="AQ57">
        <v>435</v>
      </c>
      <c r="AR57">
        <v>463</v>
      </c>
      <c r="AS57">
        <v>606</v>
      </c>
      <c r="AT57">
        <v>539</v>
      </c>
      <c r="AU57">
        <v>436</v>
      </c>
      <c r="AV57">
        <v>522</v>
      </c>
      <c r="AW57">
        <v>554</v>
      </c>
      <c r="AX57">
        <v>606</v>
      </c>
      <c r="AY57">
        <v>633</v>
      </c>
      <c r="AZ57">
        <v>688</v>
      </c>
      <c r="BA57">
        <v>503</v>
      </c>
      <c r="BB57">
        <v>541</v>
      </c>
      <c r="BC57">
        <v>597</v>
      </c>
      <c r="BD57">
        <v>549</v>
      </c>
      <c r="BE57">
        <v>603</v>
      </c>
      <c r="BF57">
        <v>484</v>
      </c>
      <c r="BG57">
        <v>472</v>
      </c>
      <c r="BH57">
        <v>617</v>
      </c>
      <c r="BI57">
        <v>519</v>
      </c>
      <c r="BJ57">
        <v>553</v>
      </c>
      <c r="BK57">
        <v>528</v>
      </c>
      <c r="BL57">
        <v>536</v>
      </c>
      <c r="BM57">
        <v>439</v>
      </c>
      <c r="BN57">
        <v>472</v>
      </c>
      <c r="BO57">
        <v>452</v>
      </c>
    </row>
    <row r="58" spans="1:67" x14ac:dyDescent="0.2">
      <c r="A58" t="s">
        <v>8</v>
      </c>
      <c r="B58" t="s">
        <v>13</v>
      </c>
      <c r="C58">
        <v>394</v>
      </c>
      <c r="D58">
        <v>298</v>
      </c>
      <c r="E58">
        <v>327</v>
      </c>
      <c r="F58">
        <v>426</v>
      </c>
      <c r="G58">
        <v>467</v>
      </c>
      <c r="H58">
        <v>443</v>
      </c>
      <c r="I58">
        <v>316</v>
      </c>
      <c r="J58">
        <v>306</v>
      </c>
      <c r="K58">
        <v>324</v>
      </c>
      <c r="L58">
        <v>466</v>
      </c>
      <c r="M58">
        <v>545</v>
      </c>
      <c r="N58">
        <v>379</v>
      </c>
      <c r="O58">
        <v>348</v>
      </c>
      <c r="P58">
        <v>467</v>
      </c>
      <c r="Q58">
        <v>388</v>
      </c>
      <c r="R58">
        <v>331</v>
      </c>
      <c r="S58">
        <v>495</v>
      </c>
      <c r="T58">
        <v>428</v>
      </c>
      <c r="U58">
        <v>462</v>
      </c>
      <c r="V58">
        <v>448</v>
      </c>
      <c r="W58">
        <v>348</v>
      </c>
      <c r="X58">
        <v>391</v>
      </c>
      <c r="Y58">
        <v>458</v>
      </c>
      <c r="Z58">
        <v>424</v>
      </c>
      <c r="AA58">
        <v>566</v>
      </c>
      <c r="AB58">
        <v>538</v>
      </c>
      <c r="AC58">
        <v>480</v>
      </c>
      <c r="AD58">
        <v>459</v>
      </c>
      <c r="AE58">
        <v>474</v>
      </c>
      <c r="AF58">
        <v>501</v>
      </c>
      <c r="AG58">
        <v>482</v>
      </c>
      <c r="AH58">
        <v>445</v>
      </c>
      <c r="AI58">
        <v>263</v>
      </c>
      <c r="AJ58">
        <v>297</v>
      </c>
      <c r="AK58">
        <v>188</v>
      </c>
      <c r="AL58">
        <v>262</v>
      </c>
      <c r="AM58">
        <v>306</v>
      </c>
      <c r="AN58">
        <v>171</v>
      </c>
      <c r="AO58">
        <v>120</v>
      </c>
      <c r="AP58">
        <v>290</v>
      </c>
      <c r="AQ58">
        <v>262</v>
      </c>
      <c r="AR58">
        <v>404</v>
      </c>
      <c r="AS58">
        <v>280</v>
      </c>
      <c r="AT58">
        <v>360</v>
      </c>
      <c r="AU58">
        <v>252</v>
      </c>
      <c r="AV58">
        <v>332</v>
      </c>
      <c r="AW58">
        <v>210</v>
      </c>
      <c r="AX58">
        <v>425</v>
      </c>
      <c r="AY58">
        <v>165</v>
      </c>
      <c r="AZ58">
        <v>421</v>
      </c>
      <c r="BA58">
        <v>386</v>
      </c>
      <c r="BB58">
        <v>348</v>
      </c>
      <c r="BC58">
        <v>428</v>
      </c>
      <c r="BD58">
        <v>227</v>
      </c>
      <c r="BE58">
        <v>285</v>
      </c>
      <c r="BF58">
        <v>337</v>
      </c>
      <c r="BG58">
        <v>344</v>
      </c>
      <c r="BH58">
        <v>193</v>
      </c>
      <c r="BI58">
        <v>243</v>
      </c>
      <c r="BJ58">
        <v>393</v>
      </c>
      <c r="BK58">
        <v>226</v>
      </c>
      <c r="BL58">
        <v>259</v>
      </c>
      <c r="BM58">
        <v>227</v>
      </c>
      <c r="BN58">
        <v>265</v>
      </c>
      <c r="BO58">
        <v>218</v>
      </c>
    </row>
    <row r="59" spans="1:67" x14ac:dyDescent="0.2">
      <c r="A59" t="s">
        <v>8</v>
      </c>
      <c r="B59" t="s">
        <v>14</v>
      </c>
      <c r="C59">
        <v>98</v>
      </c>
      <c r="D59">
        <v>131</v>
      </c>
      <c r="E59">
        <v>71</v>
      </c>
      <c r="F59">
        <v>180</v>
      </c>
      <c r="G59">
        <v>197</v>
      </c>
      <c r="H59">
        <v>220</v>
      </c>
      <c r="I59">
        <v>138</v>
      </c>
      <c r="J59">
        <v>253</v>
      </c>
      <c r="K59">
        <v>185</v>
      </c>
      <c r="L59">
        <v>227</v>
      </c>
      <c r="M59">
        <v>166</v>
      </c>
      <c r="N59">
        <v>173</v>
      </c>
      <c r="O59">
        <v>292</v>
      </c>
      <c r="P59">
        <v>234</v>
      </c>
      <c r="Q59">
        <v>199</v>
      </c>
      <c r="R59">
        <v>206</v>
      </c>
      <c r="S59">
        <v>183</v>
      </c>
      <c r="T59">
        <v>191</v>
      </c>
      <c r="U59">
        <v>231</v>
      </c>
      <c r="V59">
        <v>232</v>
      </c>
      <c r="W59">
        <v>132</v>
      </c>
      <c r="X59">
        <v>168</v>
      </c>
      <c r="Y59">
        <v>251</v>
      </c>
      <c r="Z59">
        <v>248</v>
      </c>
      <c r="AA59">
        <v>240</v>
      </c>
      <c r="AB59">
        <v>268</v>
      </c>
      <c r="AC59">
        <v>200</v>
      </c>
      <c r="AD59">
        <v>246</v>
      </c>
      <c r="AE59">
        <v>320</v>
      </c>
      <c r="AF59">
        <v>128</v>
      </c>
      <c r="AG59">
        <v>178</v>
      </c>
      <c r="AH59">
        <v>221</v>
      </c>
      <c r="AI59">
        <v>165</v>
      </c>
      <c r="AJ59">
        <v>110</v>
      </c>
      <c r="AK59">
        <v>81</v>
      </c>
      <c r="AL59">
        <v>208</v>
      </c>
      <c r="AM59">
        <v>145</v>
      </c>
      <c r="AN59">
        <v>135</v>
      </c>
      <c r="AO59">
        <v>137</v>
      </c>
      <c r="AP59">
        <v>127</v>
      </c>
      <c r="AQ59">
        <v>109</v>
      </c>
      <c r="AR59">
        <v>88</v>
      </c>
      <c r="AS59">
        <v>97</v>
      </c>
      <c r="AT59">
        <v>110</v>
      </c>
      <c r="AU59">
        <v>59</v>
      </c>
      <c r="AV59">
        <v>107</v>
      </c>
      <c r="AW59">
        <v>138</v>
      </c>
      <c r="AX59">
        <v>100</v>
      </c>
      <c r="AY59">
        <v>172</v>
      </c>
      <c r="AZ59">
        <v>101</v>
      </c>
      <c r="BA59">
        <v>116</v>
      </c>
      <c r="BB59">
        <v>101</v>
      </c>
      <c r="BC59">
        <v>118</v>
      </c>
      <c r="BD59">
        <v>61</v>
      </c>
      <c r="BE59">
        <v>95</v>
      </c>
      <c r="BF59">
        <v>91</v>
      </c>
      <c r="BG59">
        <v>87</v>
      </c>
      <c r="BH59">
        <v>86</v>
      </c>
      <c r="BI59">
        <v>115</v>
      </c>
      <c r="BJ59">
        <v>183</v>
      </c>
      <c r="BK59">
        <v>57</v>
      </c>
      <c r="BL59">
        <v>77</v>
      </c>
      <c r="BM59">
        <v>109</v>
      </c>
      <c r="BN59">
        <v>69</v>
      </c>
      <c r="BO59">
        <v>79</v>
      </c>
    </row>
    <row r="60" spans="1:67" x14ac:dyDescent="0.2">
      <c r="A60" t="s">
        <v>8</v>
      </c>
      <c r="B60" t="s">
        <v>15</v>
      </c>
      <c r="C60">
        <v>129</v>
      </c>
      <c r="D60">
        <v>92</v>
      </c>
      <c r="E60">
        <v>49</v>
      </c>
      <c r="F60">
        <v>33</v>
      </c>
      <c r="G60">
        <v>62</v>
      </c>
      <c r="H60">
        <v>55</v>
      </c>
      <c r="I60">
        <v>149</v>
      </c>
      <c r="J60">
        <v>234</v>
      </c>
      <c r="K60">
        <v>60</v>
      </c>
      <c r="L60">
        <v>89</v>
      </c>
      <c r="M60">
        <v>59</v>
      </c>
      <c r="N60">
        <v>93</v>
      </c>
      <c r="O60">
        <v>29</v>
      </c>
      <c r="P60">
        <v>97</v>
      </c>
      <c r="Q60">
        <v>43</v>
      </c>
      <c r="R60">
        <v>54</v>
      </c>
      <c r="S60">
        <v>30</v>
      </c>
      <c r="T60">
        <v>20</v>
      </c>
      <c r="U60">
        <v>58</v>
      </c>
      <c r="V60">
        <v>49</v>
      </c>
      <c r="W60">
        <v>21</v>
      </c>
      <c r="X60">
        <v>5</v>
      </c>
      <c r="Y60">
        <v>64</v>
      </c>
      <c r="Z60">
        <v>81</v>
      </c>
      <c r="AA60">
        <v>95</v>
      </c>
      <c r="AB60">
        <v>75</v>
      </c>
      <c r="AC60">
        <v>30</v>
      </c>
      <c r="AD60">
        <v>60</v>
      </c>
      <c r="AE60">
        <v>63</v>
      </c>
      <c r="AF60">
        <v>97</v>
      </c>
      <c r="AG60">
        <v>108</v>
      </c>
      <c r="AH60">
        <v>35</v>
      </c>
      <c r="AI60">
        <v>72</v>
      </c>
      <c r="AJ60">
        <v>76</v>
      </c>
      <c r="AK60">
        <v>66</v>
      </c>
      <c r="AL60">
        <v>120</v>
      </c>
      <c r="AM60">
        <v>60</v>
      </c>
      <c r="AN60">
        <v>59</v>
      </c>
      <c r="AO60">
        <v>57</v>
      </c>
      <c r="AP60">
        <v>56</v>
      </c>
      <c r="AQ60">
        <v>56</v>
      </c>
      <c r="AR60">
        <v>56</v>
      </c>
      <c r="AS60">
        <v>59</v>
      </c>
      <c r="AT60">
        <v>70</v>
      </c>
      <c r="AU60">
        <v>77</v>
      </c>
      <c r="AV60">
        <v>70</v>
      </c>
      <c r="AW60">
        <v>56</v>
      </c>
      <c r="AX60">
        <v>57</v>
      </c>
      <c r="AY60">
        <v>56</v>
      </c>
      <c r="AZ60">
        <v>56</v>
      </c>
      <c r="BA60">
        <v>56</v>
      </c>
      <c r="BB60">
        <v>56</v>
      </c>
      <c r="BC60">
        <v>56</v>
      </c>
      <c r="BD60">
        <v>56</v>
      </c>
      <c r="BE60">
        <v>56</v>
      </c>
      <c r="BF60">
        <v>57</v>
      </c>
      <c r="BG60">
        <v>56</v>
      </c>
      <c r="BH60">
        <v>56</v>
      </c>
      <c r="BI60">
        <v>56</v>
      </c>
      <c r="BJ60">
        <v>58</v>
      </c>
      <c r="BK60">
        <v>56</v>
      </c>
      <c r="BL60">
        <v>56</v>
      </c>
      <c r="BM60">
        <v>56</v>
      </c>
      <c r="BN60">
        <v>56</v>
      </c>
      <c r="BO60">
        <v>56</v>
      </c>
    </row>
    <row r="61" spans="1:67" x14ac:dyDescent="0.2">
      <c r="A61" t="s">
        <v>8</v>
      </c>
      <c r="B61" t="s">
        <v>16</v>
      </c>
      <c r="C61">
        <v>60</v>
      </c>
      <c r="D61">
        <v>157</v>
      </c>
      <c r="E61">
        <v>72</v>
      </c>
      <c r="F61">
        <v>112</v>
      </c>
      <c r="G61">
        <v>62</v>
      </c>
      <c r="H61">
        <v>33</v>
      </c>
      <c r="I61">
        <v>118</v>
      </c>
      <c r="J61">
        <v>166</v>
      </c>
      <c r="K61">
        <v>49</v>
      </c>
      <c r="L61">
        <v>99</v>
      </c>
      <c r="M61">
        <v>69</v>
      </c>
      <c r="N61">
        <v>82</v>
      </c>
      <c r="O61">
        <v>44</v>
      </c>
      <c r="P61">
        <v>49</v>
      </c>
      <c r="Q61">
        <v>53</v>
      </c>
      <c r="R61">
        <v>35</v>
      </c>
      <c r="S61">
        <v>137</v>
      </c>
      <c r="T61">
        <v>25</v>
      </c>
      <c r="U61">
        <v>97</v>
      </c>
      <c r="V61">
        <v>87</v>
      </c>
      <c r="W61">
        <v>75</v>
      </c>
      <c r="X61">
        <v>81</v>
      </c>
      <c r="Y61">
        <v>77</v>
      </c>
      <c r="Z61">
        <v>100</v>
      </c>
      <c r="AA61">
        <v>101</v>
      </c>
      <c r="AB61">
        <v>60</v>
      </c>
      <c r="AC61">
        <v>58</v>
      </c>
      <c r="AD61">
        <v>70</v>
      </c>
      <c r="AE61">
        <v>121</v>
      </c>
      <c r="AF61">
        <v>93</v>
      </c>
      <c r="AG61">
        <v>124</v>
      </c>
      <c r="AH61">
        <v>91</v>
      </c>
      <c r="AI61">
        <v>91</v>
      </c>
      <c r="AJ61">
        <v>60</v>
      </c>
      <c r="AK61">
        <v>57</v>
      </c>
      <c r="AL61">
        <v>56</v>
      </c>
      <c r="AM61">
        <v>62</v>
      </c>
      <c r="AN61">
        <v>65</v>
      </c>
      <c r="AO61">
        <v>61</v>
      </c>
      <c r="AP61">
        <v>56</v>
      </c>
      <c r="AQ61">
        <v>59</v>
      </c>
      <c r="AR61">
        <v>56</v>
      </c>
      <c r="AS61">
        <v>60</v>
      </c>
      <c r="AT61">
        <v>57</v>
      </c>
      <c r="AU61">
        <v>102</v>
      </c>
      <c r="AV61">
        <v>56</v>
      </c>
      <c r="AW61">
        <v>56</v>
      </c>
      <c r="AX61">
        <v>75</v>
      </c>
      <c r="AY61">
        <v>56</v>
      </c>
      <c r="AZ61">
        <v>56</v>
      </c>
      <c r="BA61">
        <v>61</v>
      </c>
      <c r="BB61">
        <v>60</v>
      </c>
      <c r="BC61">
        <v>56</v>
      </c>
      <c r="BD61">
        <v>73</v>
      </c>
      <c r="BE61">
        <v>56</v>
      </c>
      <c r="BF61">
        <v>56</v>
      </c>
      <c r="BG61">
        <v>58</v>
      </c>
      <c r="BH61">
        <v>56</v>
      </c>
      <c r="BI61">
        <v>56</v>
      </c>
      <c r="BJ61">
        <v>57</v>
      </c>
      <c r="BK61">
        <v>56</v>
      </c>
      <c r="BL61">
        <v>66</v>
      </c>
      <c r="BM61">
        <v>56</v>
      </c>
      <c r="BN61">
        <v>56</v>
      </c>
      <c r="BO61">
        <v>56</v>
      </c>
    </row>
    <row r="62" spans="1:67" x14ac:dyDescent="0.2">
      <c r="A62" t="s">
        <v>8</v>
      </c>
      <c r="B62" t="s">
        <v>17</v>
      </c>
      <c r="C62">
        <v>433</v>
      </c>
      <c r="D62">
        <v>242</v>
      </c>
      <c r="E62">
        <v>309</v>
      </c>
      <c r="F62">
        <v>305</v>
      </c>
      <c r="G62">
        <v>168</v>
      </c>
      <c r="H62">
        <v>258</v>
      </c>
      <c r="I62">
        <v>320</v>
      </c>
      <c r="J62">
        <v>356</v>
      </c>
      <c r="K62">
        <v>209</v>
      </c>
      <c r="L62">
        <v>293</v>
      </c>
      <c r="M62">
        <v>344</v>
      </c>
      <c r="N62">
        <v>225</v>
      </c>
      <c r="O62">
        <v>151</v>
      </c>
      <c r="P62">
        <v>360</v>
      </c>
      <c r="Q62">
        <v>306</v>
      </c>
      <c r="R62">
        <v>194</v>
      </c>
      <c r="S62">
        <v>267</v>
      </c>
      <c r="T62">
        <v>281</v>
      </c>
      <c r="U62">
        <v>320</v>
      </c>
      <c r="V62">
        <v>285</v>
      </c>
      <c r="W62">
        <v>285</v>
      </c>
      <c r="X62">
        <v>303</v>
      </c>
      <c r="Y62">
        <v>346</v>
      </c>
      <c r="Z62">
        <v>188</v>
      </c>
      <c r="AA62">
        <v>316</v>
      </c>
      <c r="AB62">
        <v>221</v>
      </c>
      <c r="AC62">
        <v>225</v>
      </c>
      <c r="AD62">
        <v>269</v>
      </c>
      <c r="AE62">
        <v>337</v>
      </c>
      <c r="AF62">
        <v>295</v>
      </c>
      <c r="AG62">
        <v>364</v>
      </c>
      <c r="AH62">
        <v>345</v>
      </c>
      <c r="AI62">
        <v>123</v>
      </c>
      <c r="AJ62">
        <v>221</v>
      </c>
      <c r="AK62">
        <v>224</v>
      </c>
      <c r="AL62">
        <v>122</v>
      </c>
      <c r="AM62">
        <v>156</v>
      </c>
      <c r="AN62">
        <v>252</v>
      </c>
      <c r="AO62">
        <v>202</v>
      </c>
      <c r="AP62">
        <v>105</v>
      </c>
      <c r="AQ62">
        <v>130</v>
      </c>
      <c r="AR62">
        <v>154</v>
      </c>
      <c r="AS62">
        <v>297</v>
      </c>
      <c r="AT62">
        <v>216</v>
      </c>
      <c r="AU62">
        <v>192</v>
      </c>
      <c r="AV62">
        <v>128</v>
      </c>
      <c r="AW62">
        <v>231</v>
      </c>
      <c r="AX62">
        <v>189</v>
      </c>
      <c r="AY62">
        <v>220</v>
      </c>
      <c r="AZ62">
        <v>152</v>
      </c>
      <c r="BA62">
        <v>60</v>
      </c>
      <c r="BB62">
        <v>93</v>
      </c>
      <c r="BC62">
        <v>177</v>
      </c>
      <c r="BD62">
        <v>186</v>
      </c>
      <c r="BE62">
        <v>214</v>
      </c>
      <c r="BF62">
        <v>216</v>
      </c>
      <c r="BG62">
        <v>113</v>
      </c>
      <c r="BH62">
        <v>122</v>
      </c>
      <c r="BI62">
        <v>153</v>
      </c>
      <c r="BJ62">
        <v>181</v>
      </c>
      <c r="BK62">
        <v>59</v>
      </c>
      <c r="BL62">
        <v>106</v>
      </c>
      <c r="BM62">
        <v>66</v>
      </c>
      <c r="BN62">
        <v>82</v>
      </c>
      <c r="BO62">
        <v>102</v>
      </c>
    </row>
    <row r="63" spans="1:67" x14ac:dyDescent="0.2">
      <c r="A63" t="s">
        <v>8</v>
      </c>
      <c r="B63" t="s">
        <v>18</v>
      </c>
      <c r="C63">
        <v>591</v>
      </c>
      <c r="D63">
        <v>601</v>
      </c>
      <c r="E63">
        <v>497</v>
      </c>
      <c r="F63">
        <v>633</v>
      </c>
      <c r="G63">
        <v>639</v>
      </c>
      <c r="H63">
        <v>693</v>
      </c>
      <c r="I63">
        <v>568</v>
      </c>
      <c r="J63">
        <v>623</v>
      </c>
      <c r="K63">
        <v>647</v>
      </c>
      <c r="L63">
        <v>682</v>
      </c>
      <c r="M63">
        <v>664</v>
      </c>
      <c r="N63">
        <v>617</v>
      </c>
      <c r="O63">
        <v>623</v>
      </c>
      <c r="P63">
        <v>578</v>
      </c>
      <c r="Q63">
        <v>637</v>
      </c>
      <c r="R63">
        <v>635</v>
      </c>
      <c r="S63">
        <v>820</v>
      </c>
      <c r="T63">
        <v>511</v>
      </c>
      <c r="U63">
        <v>625</v>
      </c>
      <c r="V63">
        <v>566</v>
      </c>
      <c r="W63">
        <v>685</v>
      </c>
      <c r="X63">
        <v>618</v>
      </c>
      <c r="Y63">
        <v>650</v>
      </c>
      <c r="Z63">
        <v>831</v>
      </c>
      <c r="AA63">
        <v>529</v>
      </c>
      <c r="AB63">
        <v>587</v>
      </c>
      <c r="AC63">
        <v>697</v>
      </c>
      <c r="AD63">
        <v>779</v>
      </c>
      <c r="AE63">
        <v>552</v>
      </c>
      <c r="AF63">
        <v>537</v>
      </c>
      <c r="AG63">
        <v>660</v>
      </c>
      <c r="AH63">
        <v>732</v>
      </c>
      <c r="AI63">
        <v>609</v>
      </c>
      <c r="AJ63">
        <v>521</v>
      </c>
      <c r="AK63">
        <v>529</v>
      </c>
      <c r="AL63">
        <v>514</v>
      </c>
      <c r="AM63">
        <v>508</v>
      </c>
      <c r="AN63">
        <v>505</v>
      </c>
      <c r="AO63">
        <v>509</v>
      </c>
      <c r="AP63">
        <v>477</v>
      </c>
      <c r="AQ63">
        <v>501</v>
      </c>
      <c r="AR63">
        <v>566</v>
      </c>
      <c r="AS63">
        <v>562</v>
      </c>
      <c r="AT63">
        <v>503</v>
      </c>
      <c r="AU63">
        <v>434</v>
      </c>
      <c r="AV63">
        <v>535</v>
      </c>
      <c r="AW63">
        <v>545</v>
      </c>
      <c r="AX63">
        <v>537</v>
      </c>
      <c r="AY63">
        <v>431</v>
      </c>
      <c r="AZ63">
        <v>516</v>
      </c>
      <c r="BA63">
        <v>495</v>
      </c>
      <c r="BB63">
        <v>489</v>
      </c>
      <c r="BC63">
        <v>525</v>
      </c>
      <c r="BD63">
        <v>504</v>
      </c>
      <c r="BE63">
        <v>522</v>
      </c>
      <c r="BF63">
        <v>500</v>
      </c>
      <c r="BG63">
        <v>532</v>
      </c>
      <c r="BH63">
        <v>518</v>
      </c>
      <c r="BI63">
        <v>424</v>
      </c>
      <c r="BJ63">
        <v>527</v>
      </c>
      <c r="BK63">
        <v>538</v>
      </c>
      <c r="BL63">
        <v>379</v>
      </c>
      <c r="BM63">
        <v>447</v>
      </c>
      <c r="BN63">
        <v>494</v>
      </c>
      <c r="BO63">
        <v>485</v>
      </c>
    </row>
    <row r="64" spans="1:67" x14ac:dyDescent="0.2">
      <c r="A64" t="s">
        <v>8</v>
      </c>
      <c r="B64" t="s">
        <v>19</v>
      </c>
      <c r="C64">
        <v>1062</v>
      </c>
      <c r="D64">
        <v>866</v>
      </c>
      <c r="E64">
        <v>950</v>
      </c>
      <c r="F64">
        <v>873</v>
      </c>
      <c r="G64">
        <v>865</v>
      </c>
      <c r="H64">
        <v>1058</v>
      </c>
      <c r="I64">
        <v>1000</v>
      </c>
      <c r="J64">
        <v>1136</v>
      </c>
      <c r="K64">
        <v>1071</v>
      </c>
      <c r="L64">
        <v>909</v>
      </c>
      <c r="M64">
        <v>1159</v>
      </c>
      <c r="N64">
        <v>970</v>
      </c>
      <c r="O64">
        <v>881</v>
      </c>
      <c r="P64">
        <v>737</v>
      </c>
      <c r="Q64">
        <v>1226</v>
      </c>
      <c r="R64">
        <v>824</v>
      </c>
      <c r="S64">
        <v>921</v>
      </c>
      <c r="T64">
        <v>1165</v>
      </c>
      <c r="U64">
        <v>914</v>
      </c>
      <c r="V64">
        <v>890</v>
      </c>
      <c r="W64">
        <v>960</v>
      </c>
      <c r="X64">
        <v>971</v>
      </c>
      <c r="Y64">
        <v>822</v>
      </c>
      <c r="Z64">
        <v>897</v>
      </c>
      <c r="AA64">
        <v>1070</v>
      </c>
      <c r="AB64">
        <v>1040</v>
      </c>
      <c r="AC64">
        <v>932</v>
      </c>
      <c r="AD64">
        <v>1018</v>
      </c>
      <c r="AE64">
        <v>1164</v>
      </c>
      <c r="AF64">
        <v>1074</v>
      </c>
      <c r="AG64">
        <v>796</v>
      </c>
      <c r="AH64">
        <v>1018</v>
      </c>
      <c r="AI64">
        <v>934</v>
      </c>
      <c r="AJ64">
        <v>1013</v>
      </c>
      <c r="AK64">
        <v>922</v>
      </c>
      <c r="AL64">
        <v>948</v>
      </c>
      <c r="AM64">
        <v>1036</v>
      </c>
      <c r="AN64">
        <v>1017</v>
      </c>
      <c r="AO64">
        <v>1089</v>
      </c>
      <c r="AP64">
        <v>931</v>
      </c>
      <c r="AQ64">
        <v>907</v>
      </c>
      <c r="AR64">
        <v>865</v>
      </c>
      <c r="AS64">
        <v>1217</v>
      </c>
      <c r="AT64">
        <v>865</v>
      </c>
      <c r="AU64">
        <v>761</v>
      </c>
      <c r="AV64">
        <v>839</v>
      </c>
      <c r="AW64">
        <v>1047</v>
      </c>
      <c r="AX64">
        <v>832</v>
      </c>
      <c r="AY64">
        <v>1165</v>
      </c>
      <c r="AZ64">
        <v>1011</v>
      </c>
      <c r="BA64">
        <v>958</v>
      </c>
      <c r="BB64">
        <v>897</v>
      </c>
      <c r="BC64">
        <v>1024</v>
      </c>
      <c r="BD64">
        <v>851</v>
      </c>
      <c r="BE64">
        <v>924</v>
      </c>
      <c r="BF64">
        <v>949</v>
      </c>
      <c r="BG64">
        <v>906</v>
      </c>
      <c r="BH64">
        <v>952</v>
      </c>
      <c r="BI64">
        <v>753</v>
      </c>
      <c r="BJ64">
        <v>955</v>
      </c>
      <c r="BK64">
        <v>833</v>
      </c>
      <c r="BL64">
        <v>811</v>
      </c>
      <c r="BM64">
        <v>1020</v>
      </c>
      <c r="BN64">
        <v>818</v>
      </c>
      <c r="BO64">
        <v>790</v>
      </c>
    </row>
    <row r="65" spans="1:67" x14ac:dyDescent="0.2">
      <c r="A65" t="s">
        <v>8</v>
      </c>
      <c r="B65" t="s">
        <v>20</v>
      </c>
      <c r="C65">
        <v>1210</v>
      </c>
      <c r="D65">
        <v>1226</v>
      </c>
      <c r="E65">
        <v>1238</v>
      </c>
      <c r="F65">
        <v>1282</v>
      </c>
      <c r="G65">
        <v>1537</v>
      </c>
      <c r="H65">
        <v>1137</v>
      </c>
      <c r="I65">
        <v>1464</v>
      </c>
      <c r="J65">
        <v>1134</v>
      </c>
      <c r="K65">
        <v>1207</v>
      </c>
      <c r="L65">
        <v>1253</v>
      </c>
      <c r="M65">
        <v>1423</v>
      </c>
      <c r="N65">
        <v>1191</v>
      </c>
      <c r="O65">
        <v>1278</v>
      </c>
      <c r="P65">
        <v>1069</v>
      </c>
      <c r="Q65">
        <v>1429</v>
      </c>
      <c r="R65">
        <v>1264</v>
      </c>
      <c r="S65">
        <v>1135</v>
      </c>
      <c r="T65">
        <v>1199</v>
      </c>
      <c r="U65">
        <v>1094</v>
      </c>
      <c r="V65">
        <v>1299</v>
      </c>
      <c r="W65">
        <v>1174</v>
      </c>
      <c r="X65">
        <v>1281</v>
      </c>
      <c r="Y65">
        <v>1497</v>
      </c>
      <c r="Z65">
        <v>1513</v>
      </c>
      <c r="AA65">
        <v>1354</v>
      </c>
      <c r="AB65">
        <v>1221</v>
      </c>
      <c r="AC65">
        <v>1265</v>
      </c>
      <c r="AD65">
        <v>1434</v>
      </c>
      <c r="AE65">
        <v>1223</v>
      </c>
      <c r="AF65">
        <v>1270</v>
      </c>
      <c r="AG65">
        <v>1533</v>
      </c>
      <c r="AH65">
        <v>1335</v>
      </c>
      <c r="AI65">
        <v>1136</v>
      </c>
      <c r="AJ65">
        <v>1451</v>
      </c>
      <c r="AK65">
        <v>1410</v>
      </c>
      <c r="AL65">
        <v>1080</v>
      </c>
      <c r="AM65">
        <v>1409</v>
      </c>
      <c r="AN65">
        <v>1170</v>
      </c>
      <c r="AO65">
        <v>1457</v>
      </c>
      <c r="AP65">
        <v>1277</v>
      </c>
      <c r="AQ65">
        <v>1049</v>
      </c>
      <c r="AR65">
        <v>1248</v>
      </c>
      <c r="AS65">
        <v>1426</v>
      </c>
      <c r="AT65">
        <v>1128</v>
      </c>
      <c r="AU65">
        <v>1061</v>
      </c>
      <c r="AV65">
        <v>994</v>
      </c>
      <c r="AW65">
        <v>1358</v>
      </c>
      <c r="AX65">
        <v>1274</v>
      </c>
      <c r="AY65">
        <v>1142</v>
      </c>
      <c r="AZ65">
        <v>1198</v>
      </c>
      <c r="BA65">
        <v>1304</v>
      </c>
      <c r="BB65">
        <v>984</v>
      </c>
      <c r="BC65">
        <v>1097</v>
      </c>
      <c r="BD65">
        <v>995</v>
      </c>
      <c r="BE65">
        <v>1076</v>
      </c>
      <c r="BF65">
        <v>1276</v>
      </c>
      <c r="BG65">
        <v>895</v>
      </c>
      <c r="BH65">
        <v>1208</v>
      </c>
      <c r="BI65">
        <v>1266</v>
      </c>
      <c r="BJ65">
        <v>949</v>
      </c>
      <c r="BK65">
        <v>1182</v>
      </c>
      <c r="BL65">
        <v>1028</v>
      </c>
      <c r="BM65">
        <v>1120</v>
      </c>
      <c r="BN65">
        <v>1042</v>
      </c>
      <c r="BO65">
        <v>1308</v>
      </c>
    </row>
    <row r="66" spans="1:67" x14ac:dyDescent="0.2">
      <c r="A66" t="s">
        <v>0</v>
      </c>
    </row>
    <row r="67" spans="1:67" x14ac:dyDescent="0.2">
      <c r="A67" t="s">
        <v>0</v>
      </c>
    </row>
    <row r="68" spans="1:67" x14ac:dyDescent="0.2">
      <c r="A68" t="s">
        <v>27</v>
      </c>
      <c r="C68">
        <v>1986</v>
      </c>
      <c r="D68">
        <v>1987</v>
      </c>
      <c r="E68">
        <v>1988</v>
      </c>
      <c r="F68">
        <v>1989</v>
      </c>
      <c r="G68">
        <v>1990</v>
      </c>
      <c r="H68">
        <v>1991</v>
      </c>
      <c r="I68">
        <v>1992</v>
      </c>
      <c r="J68">
        <v>1993</v>
      </c>
      <c r="K68">
        <v>1994</v>
      </c>
      <c r="L68">
        <v>1995</v>
      </c>
      <c r="M68">
        <v>1996</v>
      </c>
      <c r="N68">
        <v>1997</v>
      </c>
      <c r="O68">
        <v>1998</v>
      </c>
      <c r="P68">
        <v>1999</v>
      </c>
      <c r="Q68">
        <v>2000</v>
      </c>
      <c r="R68">
        <v>2001</v>
      </c>
      <c r="S68">
        <v>2002</v>
      </c>
      <c r="T68">
        <v>2003</v>
      </c>
      <c r="U68">
        <v>2004</v>
      </c>
      <c r="V68">
        <v>2005</v>
      </c>
      <c r="W68">
        <v>2006</v>
      </c>
      <c r="X68">
        <v>2007</v>
      </c>
      <c r="Y68">
        <v>2008</v>
      </c>
      <c r="Z68">
        <v>2009</v>
      </c>
      <c r="AA68">
        <v>2010</v>
      </c>
      <c r="AB68">
        <v>2011</v>
      </c>
      <c r="AC68">
        <v>2012</v>
      </c>
      <c r="AD68">
        <v>2013</v>
      </c>
      <c r="AE68">
        <v>2014</v>
      </c>
      <c r="AF68">
        <v>2015</v>
      </c>
      <c r="AG68">
        <v>2016</v>
      </c>
      <c r="AH68">
        <v>2017</v>
      </c>
      <c r="AI68">
        <v>2018</v>
      </c>
      <c r="AJ68">
        <v>2019</v>
      </c>
      <c r="AK68">
        <v>2020</v>
      </c>
      <c r="AL68">
        <v>2021</v>
      </c>
      <c r="AM68">
        <v>2022</v>
      </c>
      <c r="AN68">
        <v>2023</v>
      </c>
      <c r="AO68">
        <v>2024</v>
      </c>
      <c r="AP68">
        <v>2025</v>
      </c>
      <c r="AQ68">
        <v>2026</v>
      </c>
      <c r="AR68">
        <v>2027</v>
      </c>
      <c r="AS68">
        <v>2028</v>
      </c>
      <c r="AT68">
        <v>2029</v>
      </c>
      <c r="AU68">
        <v>2030</v>
      </c>
      <c r="AV68">
        <v>2031</v>
      </c>
      <c r="AW68">
        <v>2032</v>
      </c>
      <c r="AX68">
        <v>2033</v>
      </c>
      <c r="AY68">
        <v>2034</v>
      </c>
      <c r="AZ68">
        <v>2035</v>
      </c>
      <c r="BA68">
        <v>2036</v>
      </c>
      <c r="BB68">
        <v>2037</v>
      </c>
      <c r="BC68">
        <v>2038</v>
      </c>
      <c r="BD68">
        <v>2039</v>
      </c>
      <c r="BE68">
        <v>2040</v>
      </c>
      <c r="BF68">
        <v>2041</v>
      </c>
      <c r="BG68">
        <v>2042</v>
      </c>
      <c r="BH68">
        <v>2043</v>
      </c>
      <c r="BI68">
        <v>2044</v>
      </c>
      <c r="BJ68">
        <v>2045</v>
      </c>
      <c r="BK68">
        <v>2046</v>
      </c>
      <c r="BL68">
        <v>2047</v>
      </c>
      <c r="BM68">
        <v>2048</v>
      </c>
      <c r="BN68">
        <v>2049</v>
      </c>
      <c r="BO68">
        <v>2050</v>
      </c>
    </row>
    <row r="69" spans="1:67" x14ac:dyDescent="0.2">
      <c r="A69" t="s">
        <v>6</v>
      </c>
      <c r="B69" t="s">
        <v>28</v>
      </c>
      <c r="C69">
        <v>257</v>
      </c>
      <c r="D69">
        <v>242</v>
      </c>
      <c r="E69">
        <v>218</v>
      </c>
      <c r="F69">
        <v>172</v>
      </c>
      <c r="G69">
        <v>332</v>
      </c>
      <c r="H69">
        <v>282</v>
      </c>
      <c r="I69">
        <v>338</v>
      </c>
      <c r="J69">
        <v>164</v>
      </c>
      <c r="K69">
        <v>299</v>
      </c>
      <c r="L69">
        <v>254</v>
      </c>
      <c r="M69">
        <v>287</v>
      </c>
      <c r="N69">
        <v>291</v>
      </c>
      <c r="O69">
        <v>347</v>
      </c>
      <c r="P69">
        <v>208</v>
      </c>
      <c r="Q69">
        <v>211</v>
      </c>
      <c r="R69">
        <v>232</v>
      </c>
      <c r="S69">
        <v>275</v>
      </c>
      <c r="T69">
        <v>377</v>
      </c>
      <c r="U69">
        <v>344</v>
      </c>
      <c r="V69">
        <v>277</v>
      </c>
      <c r="W69">
        <v>325</v>
      </c>
      <c r="X69">
        <v>247</v>
      </c>
      <c r="Y69">
        <v>218</v>
      </c>
      <c r="Z69">
        <v>306</v>
      </c>
      <c r="AA69">
        <v>174</v>
      </c>
      <c r="AB69">
        <v>197</v>
      </c>
      <c r="AC69">
        <v>251</v>
      </c>
      <c r="AD69">
        <v>257</v>
      </c>
      <c r="AE69">
        <v>355</v>
      </c>
      <c r="AF69">
        <v>372</v>
      </c>
      <c r="AG69">
        <v>222</v>
      </c>
      <c r="AH69">
        <v>349</v>
      </c>
      <c r="AI69">
        <v>378</v>
      </c>
      <c r="AJ69">
        <v>382</v>
      </c>
      <c r="AK69">
        <v>439</v>
      </c>
      <c r="AL69">
        <v>417</v>
      </c>
      <c r="AM69">
        <v>471</v>
      </c>
      <c r="AN69">
        <v>457</v>
      </c>
      <c r="AO69">
        <v>455</v>
      </c>
      <c r="AP69">
        <v>468</v>
      </c>
      <c r="AQ69">
        <v>511</v>
      </c>
      <c r="AR69">
        <v>529</v>
      </c>
      <c r="AS69">
        <v>363</v>
      </c>
      <c r="AT69">
        <v>402</v>
      </c>
      <c r="AU69">
        <v>489</v>
      </c>
      <c r="AV69">
        <v>499</v>
      </c>
      <c r="AW69">
        <v>485</v>
      </c>
      <c r="AX69">
        <v>438</v>
      </c>
      <c r="AY69">
        <v>516</v>
      </c>
      <c r="AZ69">
        <v>467</v>
      </c>
      <c r="BA69">
        <v>546</v>
      </c>
      <c r="BB69">
        <v>476</v>
      </c>
      <c r="BC69">
        <v>452</v>
      </c>
      <c r="BD69">
        <v>496</v>
      </c>
      <c r="BE69">
        <v>480</v>
      </c>
      <c r="BF69">
        <v>574</v>
      </c>
      <c r="BG69">
        <v>510</v>
      </c>
      <c r="BH69">
        <v>600</v>
      </c>
      <c r="BI69">
        <v>593</v>
      </c>
      <c r="BJ69">
        <v>456</v>
      </c>
      <c r="BK69">
        <v>612</v>
      </c>
      <c r="BL69">
        <v>625</v>
      </c>
      <c r="BM69">
        <v>608</v>
      </c>
      <c r="BN69">
        <v>639</v>
      </c>
      <c r="BO69">
        <v>647</v>
      </c>
    </row>
    <row r="70" spans="1:67" x14ac:dyDescent="0.2">
      <c r="A70" t="s">
        <v>8</v>
      </c>
      <c r="B70" t="s">
        <v>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3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</row>
    <row r="71" spans="1:67" x14ac:dyDescent="0.2">
      <c r="A71" t="s">
        <v>8</v>
      </c>
      <c r="B71" t="s">
        <v>10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</row>
    <row r="72" spans="1:67" x14ac:dyDescent="0.2">
      <c r="A72" t="s">
        <v>8</v>
      </c>
      <c r="B72" t="s">
        <v>11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</row>
    <row r="73" spans="1:67" x14ac:dyDescent="0.2">
      <c r="A73" t="s">
        <v>8</v>
      </c>
      <c r="B73" t="s">
        <v>12</v>
      </c>
      <c r="C73">
        <v>0</v>
      </c>
      <c r="D73">
        <v>1</v>
      </c>
      <c r="E73">
        <v>0</v>
      </c>
      <c r="F73">
        <v>1</v>
      </c>
      <c r="G73">
        <v>1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5</v>
      </c>
      <c r="AQ73">
        <v>16</v>
      </c>
      <c r="AR73">
        <v>11</v>
      </c>
      <c r="AS73">
        <v>0</v>
      </c>
      <c r="AT73">
        <v>0</v>
      </c>
      <c r="AU73">
        <v>6</v>
      </c>
      <c r="AV73">
        <v>3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1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9</v>
      </c>
      <c r="BN73">
        <v>1</v>
      </c>
      <c r="BO73">
        <v>1</v>
      </c>
    </row>
    <row r="74" spans="1:67" x14ac:dyDescent="0.2">
      <c r="A74" t="s">
        <v>8</v>
      </c>
      <c r="B74" t="s">
        <v>13</v>
      </c>
      <c r="C74">
        <v>1</v>
      </c>
      <c r="D74">
        <v>10</v>
      </c>
      <c r="E74">
        <v>0</v>
      </c>
      <c r="F74">
        <v>0</v>
      </c>
      <c r="G74">
        <v>0</v>
      </c>
      <c r="H74">
        <v>0</v>
      </c>
      <c r="I74">
        <v>23</v>
      </c>
      <c r="J74">
        <v>13</v>
      </c>
      <c r="K74">
        <v>9</v>
      </c>
      <c r="L74">
        <v>8</v>
      </c>
      <c r="M74">
        <v>0</v>
      </c>
      <c r="N74">
        <v>19</v>
      </c>
      <c r="O74">
        <v>0</v>
      </c>
      <c r="P74">
        <v>0</v>
      </c>
      <c r="Q74">
        <v>1</v>
      </c>
      <c r="R74">
        <v>9</v>
      </c>
      <c r="S74">
        <v>0</v>
      </c>
      <c r="T74">
        <v>1</v>
      </c>
      <c r="U74">
        <v>7</v>
      </c>
      <c r="V74">
        <v>8</v>
      </c>
      <c r="W74">
        <v>9</v>
      </c>
      <c r="X74">
        <v>2</v>
      </c>
      <c r="Y74">
        <v>1</v>
      </c>
      <c r="Z74">
        <v>2</v>
      </c>
      <c r="AA74">
        <v>0</v>
      </c>
      <c r="AB74">
        <v>0</v>
      </c>
      <c r="AC74">
        <v>1</v>
      </c>
      <c r="AD74">
        <v>0</v>
      </c>
      <c r="AE74">
        <v>6</v>
      </c>
      <c r="AF74">
        <v>6</v>
      </c>
      <c r="AG74">
        <v>6</v>
      </c>
      <c r="AH74">
        <v>4</v>
      </c>
      <c r="AI74">
        <v>34</v>
      </c>
      <c r="AJ74">
        <v>19</v>
      </c>
      <c r="AK74">
        <v>36</v>
      </c>
      <c r="AL74">
        <v>44</v>
      </c>
      <c r="AM74">
        <v>40</v>
      </c>
      <c r="AN74">
        <v>67</v>
      </c>
      <c r="AO74">
        <v>68</v>
      </c>
      <c r="AP74">
        <v>34</v>
      </c>
      <c r="AQ74">
        <v>31</v>
      </c>
      <c r="AR74">
        <v>22</v>
      </c>
      <c r="AS74">
        <v>9</v>
      </c>
      <c r="AT74">
        <v>21</v>
      </c>
      <c r="AU74">
        <v>44</v>
      </c>
      <c r="AV74">
        <v>23</v>
      </c>
      <c r="AW74">
        <v>29</v>
      </c>
      <c r="AX74">
        <v>15</v>
      </c>
      <c r="AY74">
        <v>74</v>
      </c>
      <c r="AZ74">
        <v>11</v>
      </c>
      <c r="BA74">
        <v>19</v>
      </c>
      <c r="BB74">
        <v>28</v>
      </c>
      <c r="BC74">
        <v>4</v>
      </c>
      <c r="BD74">
        <v>48</v>
      </c>
      <c r="BE74">
        <v>29</v>
      </c>
      <c r="BF74">
        <v>18</v>
      </c>
      <c r="BG74">
        <v>21</v>
      </c>
      <c r="BH74">
        <v>51</v>
      </c>
      <c r="BI74">
        <v>55</v>
      </c>
      <c r="BJ74">
        <v>18</v>
      </c>
      <c r="BK74">
        <v>36</v>
      </c>
      <c r="BL74">
        <v>45</v>
      </c>
      <c r="BM74">
        <v>28</v>
      </c>
      <c r="BN74">
        <v>38</v>
      </c>
      <c r="BO74">
        <v>38</v>
      </c>
    </row>
    <row r="75" spans="1:67" x14ac:dyDescent="0.2">
      <c r="A75" t="s">
        <v>8</v>
      </c>
      <c r="B75" t="s">
        <v>14</v>
      </c>
      <c r="C75">
        <v>57</v>
      </c>
      <c r="D75">
        <v>45</v>
      </c>
      <c r="E75">
        <v>16</v>
      </c>
      <c r="F75">
        <v>32</v>
      </c>
      <c r="G75">
        <v>22</v>
      </c>
      <c r="H75">
        <v>2</v>
      </c>
      <c r="I75">
        <v>64</v>
      </c>
      <c r="J75">
        <v>13</v>
      </c>
      <c r="K75">
        <v>14</v>
      </c>
      <c r="L75">
        <v>19</v>
      </c>
      <c r="M75">
        <v>16</v>
      </c>
      <c r="N75">
        <v>15</v>
      </c>
      <c r="O75">
        <v>20</v>
      </c>
      <c r="P75">
        <v>11</v>
      </c>
      <c r="Q75">
        <v>35</v>
      </c>
      <c r="R75">
        <v>10</v>
      </c>
      <c r="S75">
        <v>30</v>
      </c>
      <c r="T75">
        <v>49</v>
      </c>
      <c r="U75">
        <v>35</v>
      </c>
      <c r="V75">
        <v>11</v>
      </c>
      <c r="W75">
        <v>45</v>
      </c>
      <c r="X75">
        <v>18</v>
      </c>
      <c r="Y75">
        <v>8</v>
      </c>
      <c r="Z75">
        <v>29</v>
      </c>
      <c r="AA75">
        <v>8</v>
      </c>
      <c r="AB75">
        <v>6</v>
      </c>
      <c r="AC75">
        <v>7</v>
      </c>
      <c r="AD75">
        <v>19</v>
      </c>
      <c r="AE75">
        <v>11</v>
      </c>
      <c r="AF75">
        <v>82</v>
      </c>
      <c r="AG75">
        <v>24</v>
      </c>
      <c r="AH75">
        <v>19</v>
      </c>
      <c r="AI75">
        <v>55</v>
      </c>
      <c r="AJ75">
        <v>58</v>
      </c>
      <c r="AK75">
        <v>77</v>
      </c>
      <c r="AL75">
        <v>42</v>
      </c>
      <c r="AM75">
        <v>58</v>
      </c>
      <c r="AN75">
        <v>71</v>
      </c>
      <c r="AO75">
        <v>64</v>
      </c>
      <c r="AP75">
        <v>61</v>
      </c>
      <c r="AQ75">
        <v>87</v>
      </c>
      <c r="AR75">
        <v>104</v>
      </c>
      <c r="AS75">
        <v>79</v>
      </c>
      <c r="AT75">
        <v>70</v>
      </c>
      <c r="AU75">
        <v>115</v>
      </c>
      <c r="AV75">
        <v>80</v>
      </c>
      <c r="AW75">
        <v>67</v>
      </c>
      <c r="AX75">
        <v>82</v>
      </c>
      <c r="AY75">
        <v>57</v>
      </c>
      <c r="AZ75">
        <v>91</v>
      </c>
      <c r="BA75">
        <v>74</v>
      </c>
      <c r="BB75">
        <v>60</v>
      </c>
      <c r="BC75">
        <v>77</v>
      </c>
      <c r="BD75">
        <v>114</v>
      </c>
      <c r="BE75">
        <v>80</v>
      </c>
      <c r="BF75">
        <v>83</v>
      </c>
      <c r="BG75">
        <v>72</v>
      </c>
      <c r="BH75">
        <v>70</v>
      </c>
      <c r="BI75">
        <v>81</v>
      </c>
      <c r="BJ75">
        <v>61</v>
      </c>
      <c r="BK75">
        <v>130</v>
      </c>
      <c r="BL75">
        <v>126</v>
      </c>
      <c r="BM75">
        <v>98</v>
      </c>
      <c r="BN75">
        <v>116</v>
      </c>
      <c r="BO75">
        <v>83</v>
      </c>
    </row>
    <row r="76" spans="1:67" x14ac:dyDescent="0.2">
      <c r="A76" t="s">
        <v>8</v>
      </c>
      <c r="B76" t="s">
        <v>15</v>
      </c>
      <c r="C76">
        <v>38</v>
      </c>
      <c r="D76">
        <v>55</v>
      </c>
      <c r="E76">
        <v>97</v>
      </c>
      <c r="F76">
        <v>51</v>
      </c>
      <c r="G76">
        <v>136</v>
      </c>
      <c r="H76">
        <v>109</v>
      </c>
      <c r="I76">
        <v>111</v>
      </c>
      <c r="J76">
        <v>24</v>
      </c>
      <c r="K76">
        <v>129</v>
      </c>
      <c r="L76">
        <v>113</v>
      </c>
      <c r="M76">
        <v>152</v>
      </c>
      <c r="N76">
        <v>84</v>
      </c>
      <c r="O76">
        <v>153</v>
      </c>
      <c r="P76">
        <v>65</v>
      </c>
      <c r="Q76">
        <v>74</v>
      </c>
      <c r="R76">
        <v>71</v>
      </c>
      <c r="S76">
        <v>128</v>
      </c>
      <c r="T76">
        <v>156</v>
      </c>
      <c r="U76">
        <v>143</v>
      </c>
      <c r="V76">
        <v>120</v>
      </c>
      <c r="W76">
        <v>144</v>
      </c>
      <c r="X76">
        <v>136</v>
      </c>
      <c r="Y76">
        <v>92</v>
      </c>
      <c r="Z76">
        <v>147</v>
      </c>
      <c r="AA76">
        <v>75</v>
      </c>
      <c r="AB76">
        <v>41</v>
      </c>
      <c r="AC76">
        <v>77</v>
      </c>
      <c r="AD76">
        <v>121</v>
      </c>
      <c r="AE76">
        <v>150</v>
      </c>
      <c r="AF76">
        <v>149</v>
      </c>
      <c r="AG76">
        <v>60</v>
      </c>
      <c r="AH76">
        <v>110</v>
      </c>
      <c r="AI76">
        <v>104</v>
      </c>
      <c r="AJ76">
        <v>114</v>
      </c>
      <c r="AK76">
        <v>122</v>
      </c>
      <c r="AL76">
        <v>86</v>
      </c>
      <c r="AM76">
        <v>144</v>
      </c>
      <c r="AN76">
        <v>128</v>
      </c>
      <c r="AO76">
        <v>116</v>
      </c>
      <c r="AP76">
        <v>115</v>
      </c>
      <c r="AQ76">
        <v>136</v>
      </c>
      <c r="AR76">
        <v>148</v>
      </c>
      <c r="AS76">
        <v>115</v>
      </c>
      <c r="AT76">
        <v>110</v>
      </c>
      <c r="AU76">
        <v>107</v>
      </c>
      <c r="AV76">
        <v>126</v>
      </c>
      <c r="AW76">
        <v>160</v>
      </c>
      <c r="AX76">
        <v>143</v>
      </c>
      <c r="AY76">
        <v>160</v>
      </c>
      <c r="AZ76">
        <v>158</v>
      </c>
      <c r="BA76">
        <v>143</v>
      </c>
      <c r="BB76">
        <v>176</v>
      </c>
      <c r="BC76">
        <v>144</v>
      </c>
      <c r="BD76">
        <v>134</v>
      </c>
      <c r="BE76">
        <v>169</v>
      </c>
      <c r="BF76">
        <v>159</v>
      </c>
      <c r="BG76">
        <v>155</v>
      </c>
      <c r="BH76">
        <v>184</v>
      </c>
      <c r="BI76">
        <v>163</v>
      </c>
      <c r="BJ76">
        <v>135</v>
      </c>
      <c r="BK76">
        <v>161</v>
      </c>
      <c r="BL76">
        <v>167</v>
      </c>
      <c r="BM76">
        <v>169</v>
      </c>
      <c r="BN76">
        <v>163</v>
      </c>
      <c r="BO76">
        <v>176</v>
      </c>
    </row>
    <row r="77" spans="1:67" x14ac:dyDescent="0.2">
      <c r="A77" t="s">
        <v>8</v>
      </c>
      <c r="B77" t="s">
        <v>16</v>
      </c>
      <c r="C77">
        <v>154</v>
      </c>
      <c r="D77">
        <v>93</v>
      </c>
      <c r="E77">
        <v>77</v>
      </c>
      <c r="F77">
        <v>51</v>
      </c>
      <c r="G77">
        <v>114</v>
      </c>
      <c r="H77">
        <v>110</v>
      </c>
      <c r="I77">
        <v>118</v>
      </c>
      <c r="J77">
        <v>76</v>
      </c>
      <c r="K77">
        <v>89</v>
      </c>
      <c r="L77">
        <v>56</v>
      </c>
      <c r="M77">
        <v>107</v>
      </c>
      <c r="N77">
        <v>131</v>
      </c>
      <c r="O77">
        <v>117</v>
      </c>
      <c r="P77">
        <v>100</v>
      </c>
      <c r="Q77">
        <v>77</v>
      </c>
      <c r="R77">
        <v>104</v>
      </c>
      <c r="S77">
        <v>84</v>
      </c>
      <c r="T77">
        <v>117</v>
      </c>
      <c r="U77">
        <v>140</v>
      </c>
      <c r="V77">
        <v>122</v>
      </c>
      <c r="W77">
        <v>89</v>
      </c>
      <c r="X77">
        <v>76</v>
      </c>
      <c r="Y77">
        <v>88</v>
      </c>
      <c r="Z77">
        <v>87</v>
      </c>
      <c r="AA77">
        <v>68</v>
      </c>
      <c r="AB77">
        <v>89</v>
      </c>
      <c r="AC77">
        <v>122</v>
      </c>
      <c r="AD77">
        <v>97</v>
      </c>
      <c r="AE77">
        <v>134</v>
      </c>
      <c r="AF77">
        <v>118</v>
      </c>
      <c r="AG77">
        <v>118</v>
      </c>
      <c r="AH77">
        <v>175</v>
      </c>
      <c r="AI77">
        <v>106</v>
      </c>
      <c r="AJ77">
        <v>116</v>
      </c>
      <c r="AK77">
        <v>111</v>
      </c>
      <c r="AL77">
        <v>134</v>
      </c>
      <c r="AM77">
        <v>117</v>
      </c>
      <c r="AN77">
        <v>127</v>
      </c>
      <c r="AO77">
        <v>117</v>
      </c>
      <c r="AP77">
        <v>141</v>
      </c>
      <c r="AQ77">
        <v>120</v>
      </c>
      <c r="AR77">
        <v>163</v>
      </c>
      <c r="AS77">
        <v>106</v>
      </c>
      <c r="AT77">
        <v>121</v>
      </c>
      <c r="AU77">
        <v>112</v>
      </c>
      <c r="AV77">
        <v>153</v>
      </c>
      <c r="AW77">
        <v>168</v>
      </c>
      <c r="AX77">
        <v>117</v>
      </c>
      <c r="AY77">
        <v>147</v>
      </c>
      <c r="AZ77">
        <v>135</v>
      </c>
      <c r="BA77">
        <v>157</v>
      </c>
      <c r="BB77">
        <v>121</v>
      </c>
      <c r="BC77">
        <v>143</v>
      </c>
      <c r="BD77">
        <v>110</v>
      </c>
      <c r="BE77">
        <v>133</v>
      </c>
      <c r="BF77">
        <v>219</v>
      </c>
      <c r="BG77">
        <v>122</v>
      </c>
      <c r="BH77">
        <v>172</v>
      </c>
      <c r="BI77">
        <v>164</v>
      </c>
      <c r="BJ77">
        <v>136</v>
      </c>
      <c r="BK77">
        <v>132</v>
      </c>
      <c r="BL77">
        <v>160</v>
      </c>
      <c r="BM77">
        <v>155</v>
      </c>
      <c r="BN77">
        <v>175</v>
      </c>
      <c r="BO77">
        <v>202</v>
      </c>
    </row>
    <row r="78" spans="1:67" x14ac:dyDescent="0.2">
      <c r="A78" t="s">
        <v>8</v>
      </c>
      <c r="B78" t="s">
        <v>17</v>
      </c>
      <c r="C78">
        <v>7</v>
      </c>
      <c r="D78">
        <v>37</v>
      </c>
      <c r="E78">
        <v>26</v>
      </c>
      <c r="F78">
        <v>37</v>
      </c>
      <c r="G78">
        <v>59</v>
      </c>
      <c r="H78">
        <v>61</v>
      </c>
      <c r="I78">
        <v>22</v>
      </c>
      <c r="J78">
        <v>38</v>
      </c>
      <c r="K78">
        <v>58</v>
      </c>
      <c r="L78">
        <v>58</v>
      </c>
      <c r="M78">
        <v>12</v>
      </c>
      <c r="N78">
        <v>42</v>
      </c>
      <c r="O78">
        <v>57</v>
      </c>
      <c r="P78">
        <v>32</v>
      </c>
      <c r="Q78">
        <v>24</v>
      </c>
      <c r="R78">
        <v>38</v>
      </c>
      <c r="S78">
        <v>33</v>
      </c>
      <c r="T78">
        <v>54</v>
      </c>
      <c r="U78">
        <v>19</v>
      </c>
      <c r="V78">
        <v>16</v>
      </c>
      <c r="W78">
        <v>38</v>
      </c>
      <c r="X78">
        <v>15</v>
      </c>
      <c r="Y78">
        <v>29</v>
      </c>
      <c r="Z78">
        <v>41</v>
      </c>
      <c r="AA78">
        <v>23</v>
      </c>
      <c r="AB78">
        <v>61</v>
      </c>
      <c r="AC78">
        <v>44</v>
      </c>
      <c r="AD78">
        <v>20</v>
      </c>
      <c r="AE78">
        <v>54</v>
      </c>
      <c r="AF78">
        <v>16</v>
      </c>
      <c r="AG78">
        <v>14</v>
      </c>
      <c r="AH78">
        <v>41</v>
      </c>
      <c r="AI78">
        <v>78</v>
      </c>
      <c r="AJ78">
        <v>58</v>
      </c>
      <c r="AK78">
        <v>68</v>
      </c>
      <c r="AL78">
        <v>91</v>
      </c>
      <c r="AM78">
        <v>94</v>
      </c>
      <c r="AN78">
        <v>55</v>
      </c>
      <c r="AO78">
        <v>69</v>
      </c>
      <c r="AP78">
        <v>83</v>
      </c>
      <c r="AQ78">
        <v>100</v>
      </c>
      <c r="AR78">
        <v>69</v>
      </c>
      <c r="AS78">
        <v>45</v>
      </c>
      <c r="AT78">
        <v>70</v>
      </c>
      <c r="AU78">
        <v>66</v>
      </c>
      <c r="AV78">
        <v>96</v>
      </c>
      <c r="AW78">
        <v>47</v>
      </c>
      <c r="AX78">
        <v>67</v>
      </c>
      <c r="AY78">
        <v>57</v>
      </c>
      <c r="AZ78">
        <v>68</v>
      </c>
      <c r="BA78">
        <v>134</v>
      </c>
      <c r="BB78">
        <v>82</v>
      </c>
      <c r="BC78">
        <v>77</v>
      </c>
      <c r="BD78">
        <v>72</v>
      </c>
      <c r="BE78">
        <v>60</v>
      </c>
      <c r="BF78">
        <v>76</v>
      </c>
      <c r="BG78">
        <v>125</v>
      </c>
      <c r="BH78">
        <v>102</v>
      </c>
      <c r="BI78">
        <v>93</v>
      </c>
      <c r="BJ78">
        <v>78</v>
      </c>
      <c r="BK78">
        <v>138</v>
      </c>
      <c r="BL78">
        <v>94</v>
      </c>
      <c r="BM78">
        <v>120</v>
      </c>
      <c r="BN78">
        <v>127</v>
      </c>
      <c r="BO78">
        <v>118</v>
      </c>
    </row>
    <row r="79" spans="1:67" x14ac:dyDescent="0.2">
      <c r="A79" t="s">
        <v>8</v>
      </c>
      <c r="B79" t="s">
        <v>18</v>
      </c>
      <c r="C79">
        <v>0</v>
      </c>
      <c r="D79">
        <v>1</v>
      </c>
      <c r="E79">
        <v>2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1</v>
      </c>
      <c r="AG79">
        <v>0</v>
      </c>
      <c r="AH79">
        <v>0</v>
      </c>
      <c r="AI79">
        <v>3</v>
      </c>
      <c r="AJ79">
        <v>17</v>
      </c>
      <c r="AK79">
        <v>24</v>
      </c>
      <c r="AL79">
        <v>19</v>
      </c>
      <c r="AM79">
        <v>19</v>
      </c>
      <c r="AN79">
        <v>11</v>
      </c>
      <c r="AO79">
        <v>20</v>
      </c>
      <c r="AP79">
        <v>29</v>
      </c>
      <c r="AQ79">
        <v>21</v>
      </c>
      <c r="AR79">
        <v>11</v>
      </c>
      <c r="AS79">
        <v>8</v>
      </c>
      <c r="AT79">
        <v>11</v>
      </c>
      <c r="AU79">
        <v>40</v>
      </c>
      <c r="AV79">
        <v>19</v>
      </c>
      <c r="AW79">
        <v>14</v>
      </c>
      <c r="AX79">
        <v>14</v>
      </c>
      <c r="AY79">
        <v>21</v>
      </c>
      <c r="AZ79">
        <v>3</v>
      </c>
      <c r="BA79">
        <v>15</v>
      </c>
      <c r="BB79">
        <v>10</v>
      </c>
      <c r="BC79">
        <v>7</v>
      </c>
      <c r="BD79">
        <v>18</v>
      </c>
      <c r="BE79">
        <v>9</v>
      </c>
      <c r="BF79">
        <v>19</v>
      </c>
      <c r="BG79">
        <v>14</v>
      </c>
      <c r="BH79">
        <v>22</v>
      </c>
      <c r="BI79">
        <v>35</v>
      </c>
      <c r="BJ79">
        <v>18</v>
      </c>
      <c r="BK79">
        <v>15</v>
      </c>
      <c r="BL79">
        <v>32</v>
      </c>
      <c r="BM79">
        <v>30</v>
      </c>
      <c r="BN79">
        <v>20</v>
      </c>
      <c r="BO79">
        <v>27</v>
      </c>
    </row>
    <row r="80" spans="1:67" x14ac:dyDescent="0.2">
      <c r="A80" t="s">
        <v>8</v>
      </c>
      <c r="B80" t="s">
        <v>19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2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</row>
    <row r="81" spans="1:67" x14ac:dyDescent="0.2">
      <c r="A81" t="s">
        <v>8</v>
      </c>
      <c r="B81" t="s">
        <v>20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9</v>
      </c>
      <c r="BK81">
        <v>0</v>
      </c>
      <c r="BL81">
        <v>0</v>
      </c>
      <c r="BM81">
        <v>0</v>
      </c>
      <c r="BN81">
        <v>0</v>
      </c>
      <c r="BO81">
        <v>0</v>
      </c>
    </row>
    <row r="82" spans="1:67" x14ac:dyDescent="0.2">
      <c r="A82" t="s">
        <v>0</v>
      </c>
    </row>
    <row r="83" spans="1:67" x14ac:dyDescent="0.2">
      <c r="A83" t="s">
        <v>29</v>
      </c>
      <c r="C83">
        <v>1986</v>
      </c>
      <c r="D83">
        <v>1987</v>
      </c>
      <c r="E83">
        <v>1988</v>
      </c>
      <c r="F83">
        <v>1989</v>
      </c>
      <c r="G83">
        <v>1990</v>
      </c>
      <c r="H83">
        <v>1991</v>
      </c>
      <c r="I83">
        <v>1992</v>
      </c>
      <c r="J83">
        <v>1993</v>
      </c>
      <c r="K83">
        <v>1994</v>
      </c>
      <c r="L83">
        <v>1995</v>
      </c>
      <c r="M83">
        <v>1996</v>
      </c>
      <c r="N83">
        <v>1997</v>
      </c>
      <c r="O83">
        <v>1998</v>
      </c>
      <c r="P83">
        <v>1999</v>
      </c>
      <c r="Q83">
        <v>2000</v>
      </c>
      <c r="R83">
        <v>2001</v>
      </c>
      <c r="S83">
        <v>2002</v>
      </c>
      <c r="T83">
        <v>2003</v>
      </c>
      <c r="U83">
        <v>2004</v>
      </c>
      <c r="V83">
        <v>2005</v>
      </c>
      <c r="W83">
        <v>2006</v>
      </c>
      <c r="X83">
        <v>2007</v>
      </c>
      <c r="Y83">
        <v>2008</v>
      </c>
      <c r="Z83">
        <v>2009</v>
      </c>
      <c r="AA83">
        <v>2010</v>
      </c>
      <c r="AB83">
        <v>2011</v>
      </c>
      <c r="AC83">
        <v>2012</v>
      </c>
      <c r="AD83">
        <v>2013</v>
      </c>
      <c r="AE83">
        <v>2014</v>
      </c>
      <c r="AF83">
        <v>2015</v>
      </c>
      <c r="AG83">
        <v>2016</v>
      </c>
      <c r="AH83">
        <v>2017</v>
      </c>
      <c r="AI83">
        <v>2018</v>
      </c>
      <c r="AJ83">
        <v>2019</v>
      </c>
      <c r="AK83">
        <v>2020</v>
      </c>
      <c r="AL83">
        <v>2021</v>
      </c>
      <c r="AM83">
        <v>2022</v>
      </c>
      <c r="AN83">
        <v>2023</v>
      </c>
      <c r="AO83">
        <v>2024</v>
      </c>
      <c r="AP83">
        <v>2025</v>
      </c>
      <c r="AQ83">
        <v>2026</v>
      </c>
      <c r="AR83">
        <v>2027</v>
      </c>
      <c r="AS83">
        <v>2028</v>
      </c>
      <c r="AT83">
        <v>2029</v>
      </c>
      <c r="AU83">
        <v>2030</v>
      </c>
      <c r="AV83">
        <v>2031</v>
      </c>
      <c r="AW83">
        <v>2032</v>
      </c>
      <c r="AX83">
        <v>2033</v>
      </c>
      <c r="AY83">
        <v>2034</v>
      </c>
      <c r="AZ83">
        <v>2035</v>
      </c>
      <c r="BA83">
        <v>2036</v>
      </c>
      <c r="BB83">
        <v>2037</v>
      </c>
      <c r="BC83">
        <v>2038</v>
      </c>
      <c r="BD83">
        <v>2039</v>
      </c>
      <c r="BE83">
        <v>2040</v>
      </c>
      <c r="BF83">
        <v>2041</v>
      </c>
      <c r="BG83">
        <v>2042</v>
      </c>
      <c r="BH83">
        <v>2043</v>
      </c>
      <c r="BI83">
        <v>2044</v>
      </c>
      <c r="BJ83">
        <v>2045</v>
      </c>
      <c r="BK83">
        <v>2046</v>
      </c>
      <c r="BL83">
        <v>2047</v>
      </c>
      <c r="BM83">
        <v>2048</v>
      </c>
      <c r="BN83">
        <v>2049</v>
      </c>
      <c r="BO83">
        <v>2050</v>
      </c>
    </row>
    <row r="84" spans="1:67" x14ac:dyDescent="0.2">
      <c r="A84" t="s">
        <v>6</v>
      </c>
      <c r="B84" t="s">
        <v>30</v>
      </c>
      <c r="C84">
        <v>218</v>
      </c>
      <c r="D84">
        <v>207</v>
      </c>
      <c r="E84">
        <v>168</v>
      </c>
      <c r="F84">
        <v>170</v>
      </c>
      <c r="G84">
        <v>282</v>
      </c>
      <c r="H84">
        <v>223</v>
      </c>
      <c r="I84">
        <v>248</v>
      </c>
      <c r="J84">
        <v>143</v>
      </c>
      <c r="K84">
        <v>273</v>
      </c>
      <c r="L84">
        <v>208</v>
      </c>
      <c r="M84">
        <v>215</v>
      </c>
      <c r="N84">
        <v>249</v>
      </c>
      <c r="O84">
        <v>325</v>
      </c>
      <c r="P84">
        <v>166</v>
      </c>
      <c r="Q84">
        <v>166</v>
      </c>
      <c r="R84">
        <v>178</v>
      </c>
      <c r="S84">
        <v>208</v>
      </c>
      <c r="T84">
        <v>301</v>
      </c>
      <c r="U84">
        <v>245</v>
      </c>
      <c r="V84">
        <v>198</v>
      </c>
      <c r="W84">
        <v>241</v>
      </c>
      <c r="X84">
        <v>217</v>
      </c>
      <c r="Y84">
        <v>156</v>
      </c>
      <c r="Z84">
        <v>252</v>
      </c>
      <c r="AA84">
        <v>154</v>
      </c>
      <c r="AB84">
        <v>155</v>
      </c>
      <c r="AC84">
        <v>197</v>
      </c>
      <c r="AD84">
        <v>224</v>
      </c>
      <c r="AE84">
        <v>269</v>
      </c>
      <c r="AF84">
        <v>311</v>
      </c>
      <c r="AG84">
        <v>182</v>
      </c>
      <c r="AH84">
        <v>256</v>
      </c>
      <c r="AI84">
        <v>321</v>
      </c>
      <c r="AJ84">
        <v>307</v>
      </c>
      <c r="AK84">
        <v>379</v>
      </c>
      <c r="AL84">
        <v>307</v>
      </c>
      <c r="AM84">
        <v>380</v>
      </c>
      <c r="AN84">
        <v>370</v>
      </c>
      <c r="AO84">
        <v>382</v>
      </c>
      <c r="AP84">
        <v>389</v>
      </c>
      <c r="AQ84">
        <v>389</v>
      </c>
      <c r="AR84">
        <v>427</v>
      </c>
      <c r="AS84">
        <v>304</v>
      </c>
      <c r="AT84">
        <v>308</v>
      </c>
      <c r="AU84">
        <v>369</v>
      </c>
      <c r="AV84">
        <v>399</v>
      </c>
      <c r="AW84">
        <v>412</v>
      </c>
      <c r="AX84">
        <v>352</v>
      </c>
      <c r="AY84">
        <v>408</v>
      </c>
      <c r="AZ84">
        <v>428</v>
      </c>
      <c r="BA84">
        <v>451</v>
      </c>
      <c r="BB84">
        <v>408</v>
      </c>
      <c r="BC84">
        <v>389</v>
      </c>
      <c r="BD84">
        <v>414</v>
      </c>
      <c r="BE84">
        <v>379</v>
      </c>
      <c r="BF84">
        <v>457</v>
      </c>
      <c r="BG84">
        <v>415</v>
      </c>
      <c r="BH84">
        <v>520</v>
      </c>
      <c r="BI84">
        <v>452</v>
      </c>
      <c r="BJ84">
        <v>366</v>
      </c>
      <c r="BK84">
        <v>526</v>
      </c>
      <c r="BL84">
        <v>509</v>
      </c>
      <c r="BM84">
        <v>513</v>
      </c>
      <c r="BN84">
        <v>519</v>
      </c>
      <c r="BO84">
        <v>552</v>
      </c>
    </row>
    <row r="85" spans="1:67" x14ac:dyDescent="0.2">
      <c r="A85" t="s">
        <v>8</v>
      </c>
      <c r="B85" t="s">
        <v>9</v>
      </c>
      <c r="C85">
        <v>0</v>
      </c>
      <c r="D85">
        <v>0</v>
      </c>
      <c r="E85">
        <v>0</v>
      </c>
      <c r="F85">
        <v>0</v>
      </c>
      <c r="G85">
        <v>1</v>
      </c>
      <c r="H85">
        <v>0</v>
      </c>
      <c r="I85">
        <v>0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0</v>
      </c>
      <c r="S85">
        <v>0</v>
      </c>
      <c r="T85">
        <v>1</v>
      </c>
      <c r="U85">
        <v>0</v>
      </c>
      <c r="V85">
        <v>0</v>
      </c>
      <c r="W85">
        <v>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3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3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</row>
    <row r="86" spans="1:67" x14ac:dyDescent="0.2">
      <c r="A86" t="s">
        <v>8</v>
      </c>
      <c r="B86" t="s">
        <v>10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</row>
    <row r="87" spans="1:67" x14ac:dyDescent="0.2">
      <c r="A87" t="s">
        <v>8</v>
      </c>
      <c r="B87" t="s">
        <v>11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</row>
    <row r="88" spans="1:67" x14ac:dyDescent="0.2">
      <c r="A88" t="s">
        <v>8</v>
      </c>
      <c r="B88" t="s">
        <v>12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1</v>
      </c>
      <c r="AH88">
        <v>0</v>
      </c>
      <c r="AI88">
        <v>0</v>
      </c>
      <c r="AJ88">
        <v>1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4</v>
      </c>
      <c r="AQ88">
        <v>6</v>
      </c>
      <c r="AR88">
        <v>9</v>
      </c>
      <c r="AS88">
        <v>0</v>
      </c>
      <c r="AT88">
        <v>0</v>
      </c>
      <c r="AU88">
        <v>8</v>
      </c>
      <c r="AV88">
        <v>3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2</v>
      </c>
      <c r="BC88">
        <v>0</v>
      </c>
      <c r="BD88">
        <v>0</v>
      </c>
      <c r="BE88">
        <v>0</v>
      </c>
      <c r="BF88">
        <v>0</v>
      </c>
      <c r="BG88">
        <v>1</v>
      </c>
      <c r="BH88">
        <v>0</v>
      </c>
      <c r="BI88">
        <v>2</v>
      </c>
      <c r="BJ88">
        <v>3</v>
      </c>
      <c r="BK88">
        <v>0</v>
      </c>
      <c r="BL88">
        <v>0</v>
      </c>
      <c r="BM88">
        <v>4</v>
      </c>
      <c r="BN88">
        <v>0</v>
      </c>
      <c r="BO88">
        <v>0</v>
      </c>
    </row>
    <row r="89" spans="1:67" x14ac:dyDescent="0.2">
      <c r="A89" t="s">
        <v>8</v>
      </c>
      <c r="B89" t="s">
        <v>13</v>
      </c>
      <c r="C89">
        <v>3</v>
      </c>
      <c r="D89">
        <v>6</v>
      </c>
      <c r="E89">
        <v>2</v>
      </c>
      <c r="F89">
        <v>2</v>
      </c>
      <c r="G89">
        <v>1</v>
      </c>
      <c r="H89">
        <v>1</v>
      </c>
      <c r="I89">
        <v>12</v>
      </c>
      <c r="J89">
        <v>18</v>
      </c>
      <c r="K89">
        <v>5</v>
      </c>
      <c r="L89">
        <v>9</v>
      </c>
      <c r="M89">
        <v>1</v>
      </c>
      <c r="N89">
        <v>10</v>
      </c>
      <c r="O89">
        <v>4</v>
      </c>
      <c r="P89">
        <v>1</v>
      </c>
      <c r="Q89">
        <v>2</v>
      </c>
      <c r="R89">
        <v>4</v>
      </c>
      <c r="S89">
        <v>1</v>
      </c>
      <c r="T89">
        <v>2</v>
      </c>
      <c r="U89">
        <v>2</v>
      </c>
      <c r="V89">
        <v>6</v>
      </c>
      <c r="W89">
        <v>4</v>
      </c>
      <c r="X89">
        <v>3</v>
      </c>
      <c r="Y89">
        <v>3</v>
      </c>
      <c r="Z89">
        <v>2</v>
      </c>
      <c r="AA89">
        <v>1</v>
      </c>
      <c r="AB89">
        <v>0</v>
      </c>
      <c r="AC89">
        <v>1</v>
      </c>
      <c r="AD89">
        <v>2</v>
      </c>
      <c r="AE89">
        <v>3</v>
      </c>
      <c r="AF89">
        <v>6</v>
      </c>
      <c r="AG89">
        <v>4</v>
      </c>
      <c r="AH89">
        <v>3</v>
      </c>
      <c r="AI89">
        <v>30</v>
      </c>
      <c r="AJ89">
        <v>16</v>
      </c>
      <c r="AK89">
        <v>39</v>
      </c>
      <c r="AL89">
        <v>31</v>
      </c>
      <c r="AM89">
        <v>40</v>
      </c>
      <c r="AN89">
        <v>44</v>
      </c>
      <c r="AO89">
        <v>60</v>
      </c>
      <c r="AP89">
        <v>27</v>
      </c>
      <c r="AQ89">
        <v>21</v>
      </c>
      <c r="AR89">
        <v>23</v>
      </c>
      <c r="AS89">
        <v>13</v>
      </c>
      <c r="AT89">
        <v>11</v>
      </c>
      <c r="AU89">
        <v>31</v>
      </c>
      <c r="AV89">
        <v>22</v>
      </c>
      <c r="AW89">
        <v>26</v>
      </c>
      <c r="AX89">
        <v>10</v>
      </c>
      <c r="AY89">
        <v>52</v>
      </c>
      <c r="AZ89">
        <v>10</v>
      </c>
      <c r="BA89">
        <v>9</v>
      </c>
      <c r="BB89">
        <v>22</v>
      </c>
      <c r="BC89">
        <v>0</v>
      </c>
      <c r="BD89">
        <v>46</v>
      </c>
      <c r="BE89">
        <v>17</v>
      </c>
      <c r="BF89">
        <v>11</v>
      </c>
      <c r="BG89">
        <v>20</v>
      </c>
      <c r="BH89">
        <v>41</v>
      </c>
      <c r="BI89">
        <v>30</v>
      </c>
      <c r="BJ89">
        <v>12</v>
      </c>
      <c r="BK89">
        <v>40</v>
      </c>
      <c r="BL89">
        <v>38</v>
      </c>
      <c r="BM89">
        <v>32</v>
      </c>
      <c r="BN89">
        <v>31</v>
      </c>
      <c r="BO89">
        <v>40</v>
      </c>
    </row>
    <row r="90" spans="1:67" x14ac:dyDescent="0.2">
      <c r="A90" t="s">
        <v>8</v>
      </c>
      <c r="B90" t="s">
        <v>14</v>
      </c>
      <c r="C90">
        <v>46</v>
      </c>
      <c r="D90">
        <v>36</v>
      </c>
      <c r="E90">
        <v>16</v>
      </c>
      <c r="F90">
        <v>36</v>
      </c>
      <c r="G90">
        <v>17</v>
      </c>
      <c r="H90">
        <v>5</v>
      </c>
      <c r="I90">
        <v>63</v>
      </c>
      <c r="J90">
        <v>17</v>
      </c>
      <c r="K90">
        <v>17</v>
      </c>
      <c r="L90">
        <v>24</v>
      </c>
      <c r="M90">
        <v>15</v>
      </c>
      <c r="N90">
        <v>16</v>
      </c>
      <c r="O90">
        <v>24</v>
      </c>
      <c r="P90">
        <v>10</v>
      </c>
      <c r="Q90">
        <v>24</v>
      </c>
      <c r="R90">
        <v>7</v>
      </c>
      <c r="S90">
        <v>29</v>
      </c>
      <c r="T90">
        <v>42</v>
      </c>
      <c r="U90">
        <v>31</v>
      </c>
      <c r="V90">
        <v>14</v>
      </c>
      <c r="W90">
        <v>31</v>
      </c>
      <c r="X90">
        <v>19</v>
      </c>
      <c r="Y90">
        <v>8</v>
      </c>
      <c r="Z90">
        <v>35</v>
      </c>
      <c r="AA90">
        <v>8</v>
      </c>
      <c r="AB90">
        <v>6</v>
      </c>
      <c r="AC90">
        <v>6</v>
      </c>
      <c r="AD90">
        <v>17</v>
      </c>
      <c r="AE90">
        <v>15</v>
      </c>
      <c r="AF90">
        <v>72</v>
      </c>
      <c r="AG90">
        <v>22</v>
      </c>
      <c r="AH90">
        <v>19</v>
      </c>
      <c r="AI90">
        <v>49</v>
      </c>
      <c r="AJ90">
        <v>50</v>
      </c>
      <c r="AK90">
        <v>79</v>
      </c>
      <c r="AL90">
        <v>36</v>
      </c>
      <c r="AM90">
        <v>55</v>
      </c>
      <c r="AN90">
        <v>57</v>
      </c>
      <c r="AO90">
        <v>64</v>
      </c>
      <c r="AP90">
        <v>49</v>
      </c>
      <c r="AQ90">
        <v>73</v>
      </c>
      <c r="AR90">
        <v>75</v>
      </c>
      <c r="AS90">
        <v>71</v>
      </c>
      <c r="AT90">
        <v>49</v>
      </c>
      <c r="AU90">
        <v>96</v>
      </c>
      <c r="AV90">
        <v>68</v>
      </c>
      <c r="AW90">
        <v>64</v>
      </c>
      <c r="AX90">
        <v>65</v>
      </c>
      <c r="AY90">
        <v>42</v>
      </c>
      <c r="AZ90">
        <v>87</v>
      </c>
      <c r="BA90">
        <v>59</v>
      </c>
      <c r="BB90">
        <v>49</v>
      </c>
      <c r="BC90">
        <v>69</v>
      </c>
      <c r="BD90">
        <v>95</v>
      </c>
      <c r="BE90">
        <v>66</v>
      </c>
      <c r="BF90">
        <v>71</v>
      </c>
      <c r="BG90">
        <v>68</v>
      </c>
      <c r="BH90">
        <v>74</v>
      </c>
      <c r="BI90">
        <v>65</v>
      </c>
      <c r="BJ90">
        <v>53</v>
      </c>
      <c r="BK90">
        <v>117</v>
      </c>
      <c r="BL90">
        <v>97</v>
      </c>
      <c r="BM90">
        <v>83</v>
      </c>
      <c r="BN90">
        <v>101</v>
      </c>
      <c r="BO90">
        <v>79</v>
      </c>
    </row>
    <row r="91" spans="1:67" x14ac:dyDescent="0.2">
      <c r="A91" t="s">
        <v>8</v>
      </c>
      <c r="B91" t="s">
        <v>15</v>
      </c>
      <c r="C91">
        <v>33</v>
      </c>
      <c r="D91">
        <v>62</v>
      </c>
      <c r="E91">
        <v>69</v>
      </c>
      <c r="F91">
        <v>56</v>
      </c>
      <c r="G91">
        <v>120</v>
      </c>
      <c r="H91">
        <v>87</v>
      </c>
      <c r="I91">
        <v>80</v>
      </c>
      <c r="J91">
        <v>27</v>
      </c>
      <c r="K91">
        <v>119</v>
      </c>
      <c r="L91">
        <v>100</v>
      </c>
      <c r="M91">
        <v>109</v>
      </c>
      <c r="N91">
        <v>70</v>
      </c>
      <c r="O91">
        <v>148</v>
      </c>
      <c r="P91">
        <v>49</v>
      </c>
      <c r="Q91">
        <v>68</v>
      </c>
      <c r="R91">
        <v>58</v>
      </c>
      <c r="S91">
        <v>94</v>
      </c>
      <c r="T91">
        <v>123</v>
      </c>
      <c r="U91">
        <v>109</v>
      </c>
      <c r="V91">
        <v>81</v>
      </c>
      <c r="W91">
        <v>111</v>
      </c>
      <c r="X91">
        <v>125</v>
      </c>
      <c r="Y91">
        <v>64</v>
      </c>
      <c r="Z91">
        <v>118</v>
      </c>
      <c r="AA91">
        <v>68</v>
      </c>
      <c r="AB91">
        <v>39</v>
      </c>
      <c r="AC91">
        <v>68</v>
      </c>
      <c r="AD91">
        <v>91</v>
      </c>
      <c r="AE91">
        <v>116</v>
      </c>
      <c r="AF91">
        <v>133</v>
      </c>
      <c r="AG91">
        <v>59</v>
      </c>
      <c r="AH91">
        <v>86</v>
      </c>
      <c r="AI91">
        <v>94</v>
      </c>
      <c r="AJ91">
        <v>96</v>
      </c>
      <c r="AK91">
        <v>108</v>
      </c>
      <c r="AL91">
        <v>65</v>
      </c>
      <c r="AM91">
        <v>122</v>
      </c>
      <c r="AN91">
        <v>127</v>
      </c>
      <c r="AO91">
        <v>103</v>
      </c>
      <c r="AP91">
        <v>117</v>
      </c>
      <c r="AQ91">
        <v>121</v>
      </c>
      <c r="AR91">
        <v>127</v>
      </c>
      <c r="AS91">
        <v>106</v>
      </c>
      <c r="AT91">
        <v>103</v>
      </c>
      <c r="AU91">
        <v>85</v>
      </c>
      <c r="AV91">
        <v>101</v>
      </c>
      <c r="AW91">
        <v>133</v>
      </c>
      <c r="AX91">
        <v>126</v>
      </c>
      <c r="AY91">
        <v>136</v>
      </c>
      <c r="AZ91">
        <v>148</v>
      </c>
      <c r="BA91">
        <v>141</v>
      </c>
      <c r="BB91">
        <v>167</v>
      </c>
      <c r="BC91">
        <v>145</v>
      </c>
      <c r="BD91">
        <v>127</v>
      </c>
      <c r="BE91">
        <v>152</v>
      </c>
      <c r="BF91">
        <v>147</v>
      </c>
      <c r="BG91">
        <v>146</v>
      </c>
      <c r="BH91">
        <v>177</v>
      </c>
      <c r="BI91">
        <v>147</v>
      </c>
      <c r="BJ91">
        <v>123</v>
      </c>
      <c r="BK91">
        <v>156</v>
      </c>
      <c r="BL91">
        <v>154</v>
      </c>
      <c r="BM91">
        <v>157</v>
      </c>
      <c r="BN91">
        <v>146</v>
      </c>
      <c r="BO91">
        <v>170</v>
      </c>
    </row>
    <row r="92" spans="1:67" x14ac:dyDescent="0.2">
      <c r="A92" t="s">
        <v>8</v>
      </c>
      <c r="B92" t="s">
        <v>16</v>
      </c>
      <c r="C92">
        <v>132</v>
      </c>
      <c r="D92">
        <v>72</v>
      </c>
      <c r="E92">
        <v>66</v>
      </c>
      <c r="F92">
        <v>54</v>
      </c>
      <c r="G92">
        <v>103</v>
      </c>
      <c r="H92">
        <v>104</v>
      </c>
      <c r="I92">
        <v>87</v>
      </c>
      <c r="J92">
        <v>64</v>
      </c>
      <c r="K92">
        <v>93</v>
      </c>
      <c r="L92">
        <v>35</v>
      </c>
      <c r="M92">
        <v>85</v>
      </c>
      <c r="N92">
        <v>123</v>
      </c>
      <c r="O92">
        <v>108</v>
      </c>
      <c r="P92">
        <v>92</v>
      </c>
      <c r="Q92">
        <v>60</v>
      </c>
      <c r="R92">
        <v>87</v>
      </c>
      <c r="S92">
        <v>69</v>
      </c>
      <c r="T92">
        <v>101</v>
      </c>
      <c r="U92">
        <v>96</v>
      </c>
      <c r="V92">
        <v>90</v>
      </c>
      <c r="W92">
        <v>74</v>
      </c>
      <c r="X92">
        <v>61</v>
      </c>
      <c r="Y92">
        <v>69</v>
      </c>
      <c r="Z92">
        <v>72</v>
      </c>
      <c r="AA92">
        <v>62</v>
      </c>
      <c r="AB92">
        <v>74</v>
      </c>
      <c r="AC92">
        <v>102</v>
      </c>
      <c r="AD92">
        <v>92</v>
      </c>
      <c r="AE92">
        <v>108</v>
      </c>
      <c r="AF92">
        <v>94</v>
      </c>
      <c r="AG92">
        <v>87</v>
      </c>
      <c r="AH92">
        <v>122</v>
      </c>
      <c r="AI92">
        <v>94</v>
      </c>
      <c r="AJ92">
        <v>113</v>
      </c>
      <c r="AK92">
        <v>109</v>
      </c>
      <c r="AL92">
        <v>121</v>
      </c>
      <c r="AM92">
        <v>103</v>
      </c>
      <c r="AN92">
        <v>116</v>
      </c>
      <c r="AO92">
        <v>106</v>
      </c>
      <c r="AP92">
        <v>123</v>
      </c>
      <c r="AQ92">
        <v>105</v>
      </c>
      <c r="AR92">
        <v>145</v>
      </c>
      <c r="AS92">
        <v>95</v>
      </c>
      <c r="AT92">
        <v>107</v>
      </c>
      <c r="AU92">
        <v>96</v>
      </c>
      <c r="AV92">
        <v>135</v>
      </c>
      <c r="AW92">
        <v>161</v>
      </c>
      <c r="AX92">
        <v>104</v>
      </c>
      <c r="AY92">
        <v>131</v>
      </c>
      <c r="AZ92">
        <v>130</v>
      </c>
      <c r="BA92">
        <v>127</v>
      </c>
      <c r="BB92">
        <v>105</v>
      </c>
      <c r="BC92">
        <v>136</v>
      </c>
      <c r="BD92">
        <v>97</v>
      </c>
      <c r="BE92">
        <v>119</v>
      </c>
      <c r="BF92">
        <v>191</v>
      </c>
      <c r="BG92">
        <v>100</v>
      </c>
      <c r="BH92">
        <v>164</v>
      </c>
      <c r="BI92">
        <v>139</v>
      </c>
      <c r="BJ92">
        <v>119</v>
      </c>
      <c r="BK92">
        <v>111</v>
      </c>
      <c r="BL92">
        <v>140</v>
      </c>
      <c r="BM92">
        <v>127</v>
      </c>
      <c r="BN92">
        <v>150</v>
      </c>
      <c r="BO92">
        <v>181</v>
      </c>
    </row>
    <row r="93" spans="1:67" x14ac:dyDescent="0.2">
      <c r="A93" t="s">
        <v>8</v>
      </c>
      <c r="B93" t="s">
        <v>17</v>
      </c>
      <c r="C93">
        <v>4</v>
      </c>
      <c r="D93">
        <v>30</v>
      </c>
      <c r="E93">
        <v>14</v>
      </c>
      <c r="F93">
        <v>22</v>
      </c>
      <c r="G93">
        <v>40</v>
      </c>
      <c r="H93">
        <v>26</v>
      </c>
      <c r="I93">
        <v>6</v>
      </c>
      <c r="J93">
        <v>17</v>
      </c>
      <c r="K93">
        <v>38</v>
      </c>
      <c r="L93">
        <v>40</v>
      </c>
      <c r="M93">
        <v>5</v>
      </c>
      <c r="N93">
        <v>30</v>
      </c>
      <c r="O93">
        <v>41</v>
      </c>
      <c r="P93">
        <v>13</v>
      </c>
      <c r="Q93">
        <v>12</v>
      </c>
      <c r="R93">
        <v>22</v>
      </c>
      <c r="S93">
        <v>15</v>
      </c>
      <c r="T93">
        <v>32</v>
      </c>
      <c r="U93">
        <v>7</v>
      </c>
      <c r="V93">
        <v>7</v>
      </c>
      <c r="W93">
        <v>20</v>
      </c>
      <c r="X93">
        <v>9</v>
      </c>
      <c r="Y93">
        <v>12</v>
      </c>
      <c r="Z93">
        <v>25</v>
      </c>
      <c r="AA93">
        <v>15</v>
      </c>
      <c r="AB93">
        <v>36</v>
      </c>
      <c r="AC93">
        <v>20</v>
      </c>
      <c r="AD93">
        <v>22</v>
      </c>
      <c r="AE93">
        <v>27</v>
      </c>
      <c r="AF93">
        <v>6</v>
      </c>
      <c r="AG93">
        <v>9</v>
      </c>
      <c r="AH93">
        <v>26</v>
      </c>
      <c r="AI93">
        <v>55</v>
      </c>
      <c r="AJ93">
        <v>31</v>
      </c>
      <c r="AK93">
        <v>43</v>
      </c>
      <c r="AL93">
        <v>53</v>
      </c>
      <c r="AM93">
        <v>54</v>
      </c>
      <c r="AN93">
        <v>26</v>
      </c>
      <c r="AO93">
        <v>46</v>
      </c>
      <c r="AP93">
        <v>63</v>
      </c>
      <c r="AQ93">
        <v>63</v>
      </c>
      <c r="AR93">
        <v>45</v>
      </c>
      <c r="AS93">
        <v>18</v>
      </c>
      <c r="AT93">
        <v>38</v>
      </c>
      <c r="AU93">
        <v>41</v>
      </c>
      <c r="AV93">
        <v>68</v>
      </c>
      <c r="AW93">
        <v>24</v>
      </c>
      <c r="AX93">
        <v>42</v>
      </c>
      <c r="AY93">
        <v>42</v>
      </c>
      <c r="AZ93">
        <v>54</v>
      </c>
      <c r="BA93">
        <v>106</v>
      </c>
      <c r="BB93">
        <v>63</v>
      </c>
      <c r="BC93">
        <v>39</v>
      </c>
      <c r="BD93">
        <v>45</v>
      </c>
      <c r="BE93">
        <v>26</v>
      </c>
      <c r="BF93">
        <v>36</v>
      </c>
      <c r="BG93">
        <v>79</v>
      </c>
      <c r="BH93">
        <v>56</v>
      </c>
      <c r="BI93">
        <v>61</v>
      </c>
      <c r="BJ93">
        <v>46</v>
      </c>
      <c r="BK93">
        <v>102</v>
      </c>
      <c r="BL93">
        <v>68</v>
      </c>
      <c r="BM93">
        <v>102</v>
      </c>
      <c r="BN93">
        <v>90</v>
      </c>
      <c r="BO93">
        <v>82</v>
      </c>
    </row>
    <row r="94" spans="1:67" x14ac:dyDescent="0.2">
      <c r="A94" t="s">
        <v>8</v>
      </c>
      <c r="B94" t="s">
        <v>18</v>
      </c>
      <c r="C94">
        <v>0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</v>
      </c>
      <c r="AL94">
        <v>2</v>
      </c>
      <c r="AM94">
        <v>5</v>
      </c>
      <c r="AN94">
        <v>0</v>
      </c>
      <c r="AO94">
        <v>3</v>
      </c>
      <c r="AP94">
        <v>7</v>
      </c>
      <c r="AQ94">
        <v>0</v>
      </c>
      <c r="AR94">
        <v>2</v>
      </c>
      <c r="AS94">
        <v>0</v>
      </c>
      <c r="AT94">
        <v>0</v>
      </c>
      <c r="AU94">
        <v>9</v>
      </c>
      <c r="AV94">
        <v>0</v>
      </c>
      <c r="AW94">
        <v>4</v>
      </c>
      <c r="AX94">
        <v>5</v>
      </c>
      <c r="AY94">
        <v>5</v>
      </c>
      <c r="AZ94">
        <v>0</v>
      </c>
      <c r="BA94">
        <v>7</v>
      </c>
      <c r="BB94">
        <v>0</v>
      </c>
      <c r="BC94">
        <v>0</v>
      </c>
      <c r="BD94">
        <v>4</v>
      </c>
      <c r="BE94">
        <v>0</v>
      </c>
      <c r="BF94">
        <v>2</v>
      </c>
      <c r="BG94">
        <v>2</v>
      </c>
      <c r="BH94">
        <v>8</v>
      </c>
      <c r="BI94">
        <v>7</v>
      </c>
      <c r="BJ94">
        <v>5</v>
      </c>
      <c r="BK94">
        <v>1</v>
      </c>
      <c r="BL94">
        <v>12</v>
      </c>
      <c r="BM94">
        <v>9</v>
      </c>
      <c r="BN94">
        <v>0</v>
      </c>
      <c r="BO94">
        <v>0</v>
      </c>
    </row>
    <row r="95" spans="1:67" x14ac:dyDescent="0.2">
      <c r="A95" t="s">
        <v>8</v>
      </c>
      <c r="B95" t="s">
        <v>19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</row>
    <row r="96" spans="1:67" x14ac:dyDescent="0.2">
      <c r="A96" t="s">
        <v>8</v>
      </c>
      <c r="B96" t="s">
        <v>20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6</v>
      </c>
      <c r="BK96">
        <v>0</v>
      </c>
      <c r="BL96">
        <v>0</v>
      </c>
      <c r="BM96">
        <v>0</v>
      </c>
      <c r="BN96">
        <v>0</v>
      </c>
      <c r="BO96">
        <v>0</v>
      </c>
    </row>
    <row r="97" spans="1:67" x14ac:dyDescent="0.2">
      <c r="A97" t="s">
        <v>0</v>
      </c>
    </row>
    <row r="98" spans="1:67" x14ac:dyDescent="0.2">
      <c r="A98" t="s">
        <v>31</v>
      </c>
      <c r="C98">
        <v>1986</v>
      </c>
      <c r="D98">
        <v>1987</v>
      </c>
      <c r="E98">
        <v>1988</v>
      </c>
      <c r="F98">
        <v>1989</v>
      </c>
      <c r="G98">
        <v>1990</v>
      </c>
      <c r="H98">
        <v>1991</v>
      </c>
      <c r="I98">
        <v>1992</v>
      </c>
      <c r="J98">
        <v>1993</v>
      </c>
      <c r="K98">
        <v>1994</v>
      </c>
      <c r="L98">
        <v>1995</v>
      </c>
      <c r="M98">
        <v>1996</v>
      </c>
      <c r="N98">
        <v>1997</v>
      </c>
      <c r="O98">
        <v>1998</v>
      </c>
      <c r="P98">
        <v>1999</v>
      </c>
      <c r="Q98">
        <v>2000</v>
      </c>
      <c r="R98">
        <v>2001</v>
      </c>
      <c r="S98">
        <v>2002</v>
      </c>
      <c r="T98">
        <v>2003</v>
      </c>
      <c r="U98">
        <v>2004</v>
      </c>
      <c r="V98">
        <v>2005</v>
      </c>
      <c r="W98">
        <v>2006</v>
      </c>
      <c r="X98">
        <v>2007</v>
      </c>
      <c r="Y98">
        <v>2008</v>
      </c>
      <c r="Z98">
        <v>2009</v>
      </c>
      <c r="AA98">
        <v>2010</v>
      </c>
      <c r="AB98">
        <v>2011</v>
      </c>
      <c r="AC98">
        <v>2012</v>
      </c>
      <c r="AD98">
        <v>2013</v>
      </c>
      <c r="AE98">
        <v>2014</v>
      </c>
      <c r="AF98">
        <v>2015</v>
      </c>
      <c r="AG98">
        <v>2016</v>
      </c>
      <c r="AH98">
        <v>2017</v>
      </c>
      <c r="AI98">
        <v>2018</v>
      </c>
      <c r="AJ98">
        <v>2019</v>
      </c>
      <c r="AK98">
        <v>2020</v>
      </c>
      <c r="AL98">
        <v>2021</v>
      </c>
      <c r="AM98">
        <v>2022</v>
      </c>
      <c r="AN98">
        <v>2023</v>
      </c>
      <c r="AO98">
        <v>2024</v>
      </c>
      <c r="AP98">
        <v>2025</v>
      </c>
      <c r="AQ98">
        <v>2026</v>
      </c>
      <c r="AR98">
        <v>2027</v>
      </c>
      <c r="AS98">
        <v>2028</v>
      </c>
      <c r="AT98">
        <v>2029</v>
      </c>
      <c r="AU98">
        <v>2030</v>
      </c>
      <c r="AV98">
        <v>2031</v>
      </c>
      <c r="AW98">
        <v>2032</v>
      </c>
      <c r="AX98">
        <v>2033</v>
      </c>
      <c r="AY98">
        <v>2034</v>
      </c>
      <c r="AZ98">
        <v>2035</v>
      </c>
      <c r="BA98">
        <v>2036</v>
      </c>
      <c r="BB98">
        <v>2037</v>
      </c>
      <c r="BC98">
        <v>2038</v>
      </c>
      <c r="BD98">
        <v>2039</v>
      </c>
      <c r="BE98">
        <v>2040</v>
      </c>
      <c r="BF98">
        <v>2041</v>
      </c>
      <c r="BG98">
        <v>2042</v>
      </c>
      <c r="BH98">
        <v>2043</v>
      </c>
      <c r="BI98">
        <v>2044</v>
      </c>
      <c r="BJ98">
        <v>2045</v>
      </c>
      <c r="BK98">
        <v>2046</v>
      </c>
      <c r="BL98">
        <v>2047</v>
      </c>
      <c r="BM98">
        <v>2048</v>
      </c>
      <c r="BN98">
        <v>2049</v>
      </c>
      <c r="BO98">
        <v>2050</v>
      </c>
    </row>
    <row r="99" spans="1:67" x14ac:dyDescent="0.2">
      <c r="A99" t="s">
        <v>6</v>
      </c>
      <c r="B99" t="s">
        <v>32</v>
      </c>
      <c r="C99">
        <v>506</v>
      </c>
      <c r="D99">
        <v>446</v>
      </c>
      <c r="E99">
        <v>547</v>
      </c>
      <c r="F99">
        <v>492</v>
      </c>
      <c r="G99">
        <v>607</v>
      </c>
      <c r="H99">
        <v>534</v>
      </c>
      <c r="I99">
        <v>498</v>
      </c>
      <c r="J99">
        <v>212</v>
      </c>
      <c r="K99">
        <v>637</v>
      </c>
      <c r="L99">
        <v>371</v>
      </c>
      <c r="M99">
        <v>474</v>
      </c>
      <c r="N99">
        <v>478</v>
      </c>
      <c r="O99">
        <v>644</v>
      </c>
      <c r="P99">
        <v>425</v>
      </c>
      <c r="Q99">
        <v>540</v>
      </c>
      <c r="R99">
        <v>617</v>
      </c>
      <c r="S99">
        <v>552</v>
      </c>
      <c r="T99">
        <v>742</v>
      </c>
      <c r="U99">
        <v>556</v>
      </c>
      <c r="V99">
        <v>539</v>
      </c>
      <c r="W99">
        <v>656</v>
      </c>
      <c r="X99">
        <v>635</v>
      </c>
      <c r="Y99">
        <v>448</v>
      </c>
      <c r="Z99">
        <v>491</v>
      </c>
      <c r="AA99">
        <v>352</v>
      </c>
      <c r="AB99">
        <v>448</v>
      </c>
      <c r="AC99">
        <v>625</v>
      </c>
      <c r="AD99">
        <v>646</v>
      </c>
      <c r="AE99">
        <v>531</v>
      </c>
      <c r="AF99">
        <v>596</v>
      </c>
      <c r="AG99">
        <v>452</v>
      </c>
      <c r="AH99">
        <v>611</v>
      </c>
      <c r="AI99">
        <v>715</v>
      </c>
      <c r="AJ99">
        <v>764</v>
      </c>
      <c r="AK99">
        <v>829</v>
      </c>
      <c r="AL99">
        <v>700</v>
      </c>
      <c r="AM99">
        <v>826</v>
      </c>
      <c r="AN99">
        <v>816</v>
      </c>
      <c r="AO99">
        <v>875</v>
      </c>
      <c r="AP99">
        <v>839</v>
      </c>
      <c r="AQ99">
        <v>782</v>
      </c>
      <c r="AR99">
        <v>755</v>
      </c>
      <c r="AS99">
        <v>736</v>
      </c>
      <c r="AT99">
        <v>693</v>
      </c>
      <c r="AU99">
        <v>790</v>
      </c>
      <c r="AV99">
        <v>739</v>
      </c>
      <c r="AW99">
        <v>799</v>
      </c>
      <c r="AX99">
        <v>686</v>
      </c>
      <c r="AY99">
        <v>782</v>
      </c>
      <c r="AZ99">
        <v>888</v>
      </c>
      <c r="BA99">
        <v>849</v>
      </c>
      <c r="BB99">
        <v>919</v>
      </c>
      <c r="BC99">
        <v>880</v>
      </c>
      <c r="BD99">
        <v>818</v>
      </c>
      <c r="BE99">
        <v>823</v>
      </c>
      <c r="BF99">
        <v>813</v>
      </c>
      <c r="BG99">
        <v>790</v>
      </c>
      <c r="BH99">
        <v>940</v>
      </c>
      <c r="BI99">
        <v>820</v>
      </c>
      <c r="BJ99">
        <v>725</v>
      </c>
      <c r="BK99">
        <v>1014</v>
      </c>
      <c r="BL99">
        <v>817</v>
      </c>
      <c r="BM99">
        <v>981</v>
      </c>
      <c r="BN99">
        <v>962</v>
      </c>
      <c r="BO99">
        <v>1004</v>
      </c>
    </row>
    <row r="100" spans="1:67" x14ac:dyDescent="0.2">
      <c r="A100" t="s">
        <v>8</v>
      </c>
      <c r="B100" t="s">
        <v>9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</row>
    <row r="101" spans="1:67" x14ac:dyDescent="0.2">
      <c r="A101" t="s">
        <v>8</v>
      </c>
      <c r="B101" t="s">
        <v>10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</row>
    <row r="102" spans="1:67" x14ac:dyDescent="0.2">
      <c r="A102" t="s">
        <v>8</v>
      </c>
      <c r="B102" t="s">
        <v>11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7</v>
      </c>
      <c r="BG102">
        <v>0</v>
      </c>
      <c r="BH102">
        <v>0</v>
      </c>
      <c r="BI102">
        <v>0</v>
      </c>
      <c r="BJ102">
        <v>0</v>
      </c>
      <c r="BK102">
        <v>1</v>
      </c>
      <c r="BL102">
        <v>0</v>
      </c>
      <c r="BM102">
        <v>3</v>
      </c>
      <c r="BN102">
        <v>0</v>
      </c>
      <c r="BO102">
        <v>0</v>
      </c>
    </row>
    <row r="103" spans="1:67" x14ac:dyDescent="0.2">
      <c r="A103" t="s">
        <v>8</v>
      </c>
      <c r="B103" t="s">
        <v>12</v>
      </c>
      <c r="C103">
        <v>0</v>
      </c>
      <c r="D103">
        <v>5</v>
      </c>
      <c r="E103">
        <v>0</v>
      </c>
      <c r="F103">
        <v>0</v>
      </c>
      <c r="G103">
        <v>5</v>
      </c>
      <c r="H103">
        <v>0</v>
      </c>
      <c r="I103">
        <v>3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2</v>
      </c>
      <c r="R103">
        <v>0</v>
      </c>
      <c r="S103">
        <v>0</v>
      </c>
      <c r="T103">
        <v>0</v>
      </c>
      <c r="U103">
        <v>3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7</v>
      </c>
      <c r="AD103">
        <v>0</v>
      </c>
      <c r="AE103">
        <v>0</v>
      </c>
      <c r="AF103">
        <v>0</v>
      </c>
      <c r="AG103">
        <v>3</v>
      </c>
      <c r="AH103">
        <v>0</v>
      </c>
      <c r="AI103">
        <v>7</v>
      </c>
      <c r="AJ103">
        <v>2</v>
      </c>
      <c r="AK103">
        <v>0</v>
      </c>
      <c r="AL103">
        <v>15</v>
      </c>
      <c r="AM103">
        <v>13</v>
      </c>
      <c r="AN103">
        <v>13</v>
      </c>
      <c r="AO103">
        <v>14</v>
      </c>
      <c r="AP103">
        <v>19</v>
      </c>
      <c r="AQ103">
        <v>15</v>
      </c>
      <c r="AR103">
        <v>23</v>
      </c>
      <c r="AS103">
        <v>14</v>
      </c>
      <c r="AT103">
        <v>8</v>
      </c>
      <c r="AU103">
        <v>30</v>
      </c>
      <c r="AV103">
        <v>12</v>
      </c>
      <c r="AW103">
        <v>4</v>
      </c>
      <c r="AX103">
        <v>7</v>
      </c>
      <c r="AY103">
        <v>0</v>
      </c>
      <c r="AZ103">
        <v>9</v>
      </c>
      <c r="BA103">
        <v>6</v>
      </c>
      <c r="BB103">
        <v>26</v>
      </c>
      <c r="BC103">
        <v>9</v>
      </c>
      <c r="BD103">
        <v>13</v>
      </c>
      <c r="BE103">
        <v>9</v>
      </c>
      <c r="BF103">
        <v>22</v>
      </c>
      <c r="BG103">
        <v>5</v>
      </c>
      <c r="BH103">
        <v>1</v>
      </c>
      <c r="BI103">
        <v>10</v>
      </c>
      <c r="BJ103">
        <v>11</v>
      </c>
      <c r="BK103">
        <v>1</v>
      </c>
      <c r="BL103">
        <v>0</v>
      </c>
      <c r="BM103">
        <v>21</v>
      </c>
      <c r="BN103">
        <v>11</v>
      </c>
      <c r="BO103">
        <v>15</v>
      </c>
    </row>
    <row r="104" spans="1:67" x14ac:dyDescent="0.2">
      <c r="A104" t="s">
        <v>8</v>
      </c>
      <c r="B104" t="s">
        <v>13</v>
      </c>
      <c r="C104">
        <v>12</v>
      </c>
      <c r="D104">
        <v>33</v>
      </c>
      <c r="E104">
        <v>11</v>
      </c>
      <c r="F104">
        <v>8</v>
      </c>
      <c r="G104">
        <v>6</v>
      </c>
      <c r="H104">
        <v>3</v>
      </c>
      <c r="I104">
        <v>48</v>
      </c>
      <c r="J104">
        <v>35</v>
      </c>
      <c r="K104">
        <v>24</v>
      </c>
      <c r="L104">
        <v>8</v>
      </c>
      <c r="M104">
        <v>5</v>
      </c>
      <c r="N104">
        <v>26</v>
      </c>
      <c r="O104">
        <v>7</v>
      </c>
      <c r="P104">
        <v>4</v>
      </c>
      <c r="Q104">
        <v>15</v>
      </c>
      <c r="R104">
        <v>22</v>
      </c>
      <c r="S104">
        <v>11</v>
      </c>
      <c r="T104">
        <v>12</v>
      </c>
      <c r="U104">
        <v>13</v>
      </c>
      <c r="V104">
        <v>15</v>
      </c>
      <c r="W104">
        <v>22</v>
      </c>
      <c r="X104">
        <v>19</v>
      </c>
      <c r="Y104">
        <v>8</v>
      </c>
      <c r="Z104">
        <v>11</v>
      </c>
      <c r="AA104">
        <v>0</v>
      </c>
      <c r="AB104">
        <v>0</v>
      </c>
      <c r="AC104">
        <v>53</v>
      </c>
      <c r="AD104">
        <v>12</v>
      </c>
      <c r="AE104">
        <v>13</v>
      </c>
      <c r="AF104">
        <v>15</v>
      </c>
      <c r="AG104">
        <v>11</v>
      </c>
      <c r="AH104">
        <v>8</v>
      </c>
      <c r="AI104">
        <v>56</v>
      </c>
      <c r="AJ104">
        <v>66</v>
      </c>
      <c r="AK104">
        <v>106</v>
      </c>
      <c r="AL104">
        <v>51</v>
      </c>
      <c r="AM104">
        <v>97</v>
      </c>
      <c r="AN104">
        <v>86</v>
      </c>
      <c r="AO104">
        <v>131</v>
      </c>
      <c r="AP104">
        <v>52</v>
      </c>
      <c r="AQ104">
        <v>74</v>
      </c>
      <c r="AR104">
        <v>54</v>
      </c>
      <c r="AS104">
        <v>81</v>
      </c>
      <c r="AT104">
        <v>25</v>
      </c>
      <c r="AU104">
        <v>87</v>
      </c>
      <c r="AV104">
        <v>42</v>
      </c>
      <c r="AW104">
        <v>92</v>
      </c>
      <c r="AX104">
        <v>46</v>
      </c>
      <c r="AY104">
        <v>92</v>
      </c>
      <c r="AZ104">
        <v>49</v>
      </c>
      <c r="BA104">
        <v>29</v>
      </c>
      <c r="BB104">
        <v>53</v>
      </c>
      <c r="BC104">
        <v>37</v>
      </c>
      <c r="BD104">
        <v>110</v>
      </c>
      <c r="BE104">
        <v>67</v>
      </c>
      <c r="BF104">
        <v>47</v>
      </c>
      <c r="BG104">
        <v>48</v>
      </c>
      <c r="BH104">
        <v>87</v>
      </c>
      <c r="BI104">
        <v>50</v>
      </c>
      <c r="BJ104">
        <v>21</v>
      </c>
      <c r="BK104">
        <v>116</v>
      </c>
      <c r="BL104">
        <v>44</v>
      </c>
      <c r="BM104">
        <v>85</v>
      </c>
      <c r="BN104">
        <v>88</v>
      </c>
      <c r="BO104">
        <v>88</v>
      </c>
    </row>
    <row r="105" spans="1:67" x14ac:dyDescent="0.2">
      <c r="A105" t="s">
        <v>8</v>
      </c>
      <c r="B105" t="s">
        <v>14</v>
      </c>
      <c r="C105">
        <v>147</v>
      </c>
      <c r="D105">
        <v>103</v>
      </c>
      <c r="E105">
        <v>130</v>
      </c>
      <c r="F105">
        <v>88</v>
      </c>
      <c r="G105">
        <v>67</v>
      </c>
      <c r="H105">
        <v>35</v>
      </c>
      <c r="I105">
        <v>112</v>
      </c>
      <c r="J105">
        <v>27</v>
      </c>
      <c r="K105">
        <v>75</v>
      </c>
      <c r="L105">
        <v>37</v>
      </c>
      <c r="M105">
        <v>68</v>
      </c>
      <c r="N105">
        <v>64</v>
      </c>
      <c r="O105">
        <v>30</v>
      </c>
      <c r="P105">
        <v>52</v>
      </c>
      <c r="Q105">
        <v>76</v>
      </c>
      <c r="R105">
        <v>67</v>
      </c>
      <c r="S105">
        <v>90</v>
      </c>
      <c r="T105">
        <v>93</v>
      </c>
      <c r="U105">
        <v>90</v>
      </c>
      <c r="V105">
        <v>45</v>
      </c>
      <c r="W105">
        <v>116</v>
      </c>
      <c r="X105">
        <v>76</v>
      </c>
      <c r="Y105">
        <v>42</v>
      </c>
      <c r="Z105">
        <v>52</v>
      </c>
      <c r="AA105">
        <v>40</v>
      </c>
      <c r="AB105">
        <v>26</v>
      </c>
      <c r="AC105">
        <v>282</v>
      </c>
      <c r="AD105">
        <v>74</v>
      </c>
      <c r="AE105">
        <v>49</v>
      </c>
      <c r="AF105">
        <v>169</v>
      </c>
      <c r="AG105">
        <v>97</v>
      </c>
      <c r="AH105">
        <v>68</v>
      </c>
      <c r="AI105">
        <v>147</v>
      </c>
      <c r="AJ105">
        <v>170</v>
      </c>
      <c r="AK105">
        <v>191</v>
      </c>
      <c r="AL105">
        <v>130</v>
      </c>
      <c r="AM105">
        <v>165</v>
      </c>
      <c r="AN105">
        <v>147</v>
      </c>
      <c r="AO105">
        <v>179</v>
      </c>
      <c r="AP105">
        <v>149</v>
      </c>
      <c r="AQ105">
        <v>152</v>
      </c>
      <c r="AR105">
        <v>116</v>
      </c>
      <c r="AS105">
        <v>148</v>
      </c>
      <c r="AT105">
        <v>137</v>
      </c>
      <c r="AU105">
        <v>185</v>
      </c>
      <c r="AV105">
        <v>162</v>
      </c>
      <c r="AW105">
        <v>111</v>
      </c>
      <c r="AX105">
        <v>148</v>
      </c>
      <c r="AY105">
        <v>104</v>
      </c>
      <c r="AZ105">
        <v>192</v>
      </c>
      <c r="BA105">
        <v>151</v>
      </c>
      <c r="BB105">
        <v>159</v>
      </c>
      <c r="BC105">
        <v>169</v>
      </c>
      <c r="BD105">
        <v>165</v>
      </c>
      <c r="BE105">
        <v>153</v>
      </c>
      <c r="BF105">
        <v>171</v>
      </c>
      <c r="BG105">
        <v>182</v>
      </c>
      <c r="BH105">
        <v>194</v>
      </c>
      <c r="BI105">
        <v>148</v>
      </c>
      <c r="BJ105">
        <v>103</v>
      </c>
      <c r="BK105">
        <v>223</v>
      </c>
      <c r="BL105">
        <v>115</v>
      </c>
      <c r="BM105">
        <v>173</v>
      </c>
      <c r="BN105">
        <v>178</v>
      </c>
      <c r="BO105">
        <v>174</v>
      </c>
    </row>
    <row r="106" spans="1:67" x14ac:dyDescent="0.2">
      <c r="A106" t="s">
        <v>8</v>
      </c>
      <c r="B106" t="s">
        <v>15</v>
      </c>
      <c r="C106">
        <v>108</v>
      </c>
      <c r="D106">
        <v>137</v>
      </c>
      <c r="E106">
        <v>222</v>
      </c>
      <c r="F106">
        <v>240</v>
      </c>
      <c r="G106">
        <v>232</v>
      </c>
      <c r="H106">
        <v>210</v>
      </c>
      <c r="I106">
        <v>126</v>
      </c>
      <c r="J106">
        <v>41</v>
      </c>
      <c r="K106">
        <v>242</v>
      </c>
      <c r="L106">
        <v>158</v>
      </c>
      <c r="M106">
        <v>225</v>
      </c>
      <c r="N106">
        <v>139</v>
      </c>
      <c r="O106">
        <v>287</v>
      </c>
      <c r="P106">
        <v>150</v>
      </c>
      <c r="Q106">
        <v>212</v>
      </c>
      <c r="R106">
        <v>204</v>
      </c>
      <c r="S106">
        <v>291</v>
      </c>
      <c r="T106">
        <v>328</v>
      </c>
      <c r="U106">
        <v>236</v>
      </c>
      <c r="V106">
        <v>244</v>
      </c>
      <c r="W106">
        <v>307</v>
      </c>
      <c r="X106">
        <v>353</v>
      </c>
      <c r="Y106">
        <v>209</v>
      </c>
      <c r="Z106">
        <v>204</v>
      </c>
      <c r="AA106">
        <v>156</v>
      </c>
      <c r="AB106">
        <v>152</v>
      </c>
      <c r="AC106">
        <v>226</v>
      </c>
      <c r="AD106">
        <v>288</v>
      </c>
      <c r="AE106">
        <v>274</v>
      </c>
      <c r="AF106">
        <v>178</v>
      </c>
      <c r="AG106">
        <v>162</v>
      </c>
      <c r="AH106">
        <v>291</v>
      </c>
      <c r="AI106">
        <v>209</v>
      </c>
      <c r="AJ106">
        <v>217</v>
      </c>
      <c r="AK106">
        <v>223</v>
      </c>
      <c r="AL106">
        <v>148</v>
      </c>
      <c r="AM106">
        <v>241</v>
      </c>
      <c r="AN106">
        <v>273</v>
      </c>
      <c r="AO106">
        <v>231</v>
      </c>
      <c r="AP106">
        <v>260</v>
      </c>
      <c r="AQ106">
        <v>234</v>
      </c>
      <c r="AR106">
        <v>228</v>
      </c>
      <c r="AS106">
        <v>240</v>
      </c>
      <c r="AT106">
        <v>237</v>
      </c>
      <c r="AU106">
        <v>185</v>
      </c>
      <c r="AV106">
        <v>203</v>
      </c>
      <c r="AW106">
        <v>243</v>
      </c>
      <c r="AX106">
        <v>220</v>
      </c>
      <c r="AY106">
        <v>238</v>
      </c>
      <c r="AZ106">
        <v>283</v>
      </c>
      <c r="BA106">
        <v>296</v>
      </c>
      <c r="BB106">
        <v>309</v>
      </c>
      <c r="BC106">
        <v>295</v>
      </c>
      <c r="BD106">
        <v>271</v>
      </c>
      <c r="BE106">
        <v>278</v>
      </c>
      <c r="BF106">
        <v>260</v>
      </c>
      <c r="BG106">
        <v>253</v>
      </c>
      <c r="BH106">
        <v>301</v>
      </c>
      <c r="BI106">
        <v>264</v>
      </c>
      <c r="BJ106">
        <v>250</v>
      </c>
      <c r="BK106">
        <v>308</v>
      </c>
      <c r="BL106">
        <v>295</v>
      </c>
      <c r="BM106">
        <v>281</v>
      </c>
      <c r="BN106">
        <v>277</v>
      </c>
      <c r="BO106">
        <v>326</v>
      </c>
    </row>
    <row r="107" spans="1:67" x14ac:dyDescent="0.2">
      <c r="A107" t="s">
        <v>8</v>
      </c>
      <c r="B107" t="s">
        <v>16</v>
      </c>
      <c r="C107">
        <v>230</v>
      </c>
      <c r="D107">
        <v>113</v>
      </c>
      <c r="E107">
        <v>151</v>
      </c>
      <c r="F107">
        <v>116</v>
      </c>
      <c r="G107">
        <v>183</v>
      </c>
      <c r="H107">
        <v>231</v>
      </c>
      <c r="I107">
        <v>179</v>
      </c>
      <c r="J107">
        <v>79</v>
      </c>
      <c r="K107">
        <v>229</v>
      </c>
      <c r="L107">
        <v>113</v>
      </c>
      <c r="M107">
        <v>158</v>
      </c>
      <c r="N107">
        <v>186</v>
      </c>
      <c r="O107">
        <v>223</v>
      </c>
      <c r="P107">
        <v>192</v>
      </c>
      <c r="Q107">
        <v>207</v>
      </c>
      <c r="R107">
        <v>249</v>
      </c>
      <c r="S107">
        <v>115</v>
      </c>
      <c r="T107">
        <v>252</v>
      </c>
      <c r="U107">
        <v>181</v>
      </c>
      <c r="V107">
        <v>203</v>
      </c>
      <c r="W107">
        <v>166</v>
      </c>
      <c r="X107">
        <v>160</v>
      </c>
      <c r="Y107">
        <v>164</v>
      </c>
      <c r="Z107">
        <v>152</v>
      </c>
      <c r="AA107">
        <v>120</v>
      </c>
      <c r="AB107">
        <v>204</v>
      </c>
      <c r="AC107">
        <v>57</v>
      </c>
      <c r="AD107">
        <v>226</v>
      </c>
      <c r="AE107">
        <v>143</v>
      </c>
      <c r="AF107">
        <v>185</v>
      </c>
      <c r="AG107">
        <v>154</v>
      </c>
      <c r="AH107">
        <v>207</v>
      </c>
      <c r="AI107">
        <v>195</v>
      </c>
      <c r="AJ107">
        <v>243</v>
      </c>
      <c r="AK107">
        <v>245</v>
      </c>
      <c r="AL107">
        <v>248</v>
      </c>
      <c r="AM107">
        <v>230</v>
      </c>
      <c r="AN107">
        <v>247</v>
      </c>
      <c r="AO107">
        <v>234</v>
      </c>
      <c r="AP107">
        <v>242</v>
      </c>
      <c r="AQ107">
        <v>225</v>
      </c>
      <c r="AR107">
        <v>233</v>
      </c>
      <c r="AS107">
        <v>218</v>
      </c>
      <c r="AT107">
        <v>226</v>
      </c>
      <c r="AU107">
        <v>203</v>
      </c>
      <c r="AV107">
        <v>218</v>
      </c>
      <c r="AW107">
        <v>284</v>
      </c>
      <c r="AX107">
        <v>216</v>
      </c>
      <c r="AY107">
        <v>264</v>
      </c>
      <c r="AZ107">
        <v>272</v>
      </c>
      <c r="BA107">
        <v>196</v>
      </c>
      <c r="BB107">
        <v>220</v>
      </c>
      <c r="BC107">
        <v>273</v>
      </c>
      <c r="BD107">
        <v>204</v>
      </c>
      <c r="BE107">
        <v>257</v>
      </c>
      <c r="BF107">
        <v>264</v>
      </c>
      <c r="BG107">
        <v>196</v>
      </c>
      <c r="BH107">
        <v>287</v>
      </c>
      <c r="BI107">
        <v>245</v>
      </c>
      <c r="BJ107">
        <v>252</v>
      </c>
      <c r="BK107">
        <v>221</v>
      </c>
      <c r="BL107">
        <v>250</v>
      </c>
      <c r="BM107">
        <v>229</v>
      </c>
      <c r="BN107">
        <v>257</v>
      </c>
      <c r="BO107">
        <v>297</v>
      </c>
    </row>
    <row r="108" spans="1:67" x14ac:dyDescent="0.2">
      <c r="A108" t="s">
        <v>8</v>
      </c>
      <c r="B108" t="s">
        <v>17</v>
      </c>
      <c r="C108">
        <v>9</v>
      </c>
      <c r="D108">
        <v>55</v>
      </c>
      <c r="E108">
        <v>26</v>
      </c>
      <c r="F108">
        <v>40</v>
      </c>
      <c r="G108">
        <v>114</v>
      </c>
      <c r="H108">
        <v>55</v>
      </c>
      <c r="I108">
        <v>30</v>
      </c>
      <c r="J108">
        <v>30</v>
      </c>
      <c r="K108">
        <v>67</v>
      </c>
      <c r="L108">
        <v>55</v>
      </c>
      <c r="M108">
        <v>18</v>
      </c>
      <c r="N108">
        <v>63</v>
      </c>
      <c r="O108">
        <v>97</v>
      </c>
      <c r="P108">
        <v>27</v>
      </c>
      <c r="Q108">
        <v>28</v>
      </c>
      <c r="R108">
        <v>75</v>
      </c>
      <c r="S108">
        <v>45</v>
      </c>
      <c r="T108">
        <v>53</v>
      </c>
      <c r="U108">
        <v>33</v>
      </c>
      <c r="V108">
        <v>32</v>
      </c>
      <c r="W108">
        <v>44</v>
      </c>
      <c r="X108">
        <v>27</v>
      </c>
      <c r="Y108">
        <v>25</v>
      </c>
      <c r="Z108">
        <v>72</v>
      </c>
      <c r="AA108">
        <v>36</v>
      </c>
      <c r="AB108">
        <v>66</v>
      </c>
      <c r="AC108">
        <v>0</v>
      </c>
      <c r="AD108">
        <v>46</v>
      </c>
      <c r="AE108">
        <v>52</v>
      </c>
      <c r="AF108">
        <v>44</v>
      </c>
      <c r="AG108">
        <v>25</v>
      </c>
      <c r="AH108">
        <v>37</v>
      </c>
      <c r="AI108">
        <v>100</v>
      </c>
      <c r="AJ108">
        <v>67</v>
      </c>
      <c r="AK108">
        <v>64</v>
      </c>
      <c r="AL108">
        <v>104</v>
      </c>
      <c r="AM108">
        <v>58</v>
      </c>
      <c r="AN108">
        <v>50</v>
      </c>
      <c r="AO108">
        <v>86</v>
      </c>
      <c r="AP108">
        <v>110</v>
      </c>
      <c r="AQ108">
        <v>81</v>
      </c>
      <c r="AR108">
        <v>98</v>
      </c>
      <c r="AS108">
        <v>36</v>
      </c>
      <c r="AT108">
        <v>54</v>
      </c>
      <c r="AU108">
        <v>100</v>
      </c>
      <c r="AV108">
        <v>103</v>
      </c>
      <c r="AW108">
        <v>55</v>
      </c>
      <c r="AX108">
        <v>47</v>
      </c>
      <c r="AY108">
        <v>80</v>
      </c>
      <c r="AZ108">
        <v>82</v>
      </c>
      <c r="BA108">
        <v>157</v>
      </c>
      <c r="BB108">
        <v>152</v>
      </c>
      <c r="BC108">
        <v>87</v>
      </c>
      <c r="BD108">
        <v>55</v>
      </c>
      <c r="BE108">
        <v>57</v>
      </c>
      <c r="BF108">
        <v>44</v>
      </c>
      <c r="BG108">
        <v>105</v>
      </c>
      <c r="BH108">
        <v>65</v>
      </c>
      <c r="BI108">
        <v>93</v>
      </c>
      <c r="BJ108">
        <v>82</v>
      </c>
      <c r="BK108">
        <v>144</v>
      </c>
      <c r="BL108">
        <v>94</v>
      </c>
      <c r="BM108">
        <v>190</v>
      </c>
      <c r="BN108">
        <v>150</v>
      </c>
      <c r="BO108">
        <v>104</v>
      </c>
    </row>
    <row r="109" spans="1:67" x14ac:dyDescent="0.2">
      <c r="A109" t="s">
        <v>8</v>
      </c>
      <c r="B109" t="s">
        <v>18</v>
      </c>
      <c r="C109">
        <v>0</v>
      </c>
      <c r="D109">
        <v>0</v>
      </c>
      <c r="E109">
        <v>7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4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5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4</v>
      </c>
      <c r="AM109">
        <v>22</v>
      </c>
      <c r="AN109">
        <v>0</v>
      </c>
      <c r="AO109">
        <v>0</v>
      </c>
      <c r="AP109">
        <v>8</v>
      </c>
      <c r="AQ109">
        <v>0</v>
      </c>
      <c r="AR109">
        <v>2</v>
      </c>
      <c r="AS109">
        <v>0</v>
      </c>
      <c r="AT109">
        <v>6</v>
      </c>
      <c r="AU109">
        <v>0</v>
      </c>
      <c r="AV109">
        <v>0</v>
      </c>
      <c r="AW109">
        <v>10</v>
      </c>
      <c r="AX109">
        <v>3</v>
      </c>
      <c r="AY109">
        <v>3</v>
      </c>
      <c r="AZ109">
        <v>1</v>
      </c>
      <c r="BA109">
        <v>13</v>
      </c>
      <c r="BB109">
        <v>0</v>
      </c>
      <c r="BC109">
        <v>9</v>
      </c>
      <c r="BD109">
        <v>0</v>
      </c>
      <c r="BE109">
        <v>3</v>
      </c>
      <c r="BF109">
        <v>0</v>
      </c>
      <c r="BG109">
        <v>1</v>
      </c>
      <c r="BH109">
        <v>4</v>
      </c>
      <c r="BI109">
        <v>11</v>
      </c>
      <c r="BJ109">
        <v>6</v>
      </c>
      <c r="BK109">
        <v>0</v>
      </c>
      <c r="BL109">
        <v>18</v>
      </c>
      <c r="BM109">
        <v>0</v>
      </c>
      <c r="BN109">
        <v>0</v>
      </c>
      <c r="BO109">
        <v>0</v>
      </c>
    </row>
    <row r="110" spans="1:67" x14ac:dyDescent="0.2">
      <c r="A110" t="s">
        <v>8</v>
      </c>
      <c r="B110" t="s">
        <v>19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</row>
    <row r="111" spans="1:67" x14ac:dyDescent="0.2">
      <c r="A111" t="s">
        <v>8</v>
      </c>
      <c r="B111" t="s">
        <v>20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</row>
    <row r="112" spans="1:67" x14ac:dyDescent="0.2">
      <c r="A112" t="s">
        <v>0</v>
      </c>
    </row>
    <row r="113" spans="1:67" x14ac:dyDescent="0.2">
      <c r="A113" t="s">
        <v>33</v>
      </c>
      <c r="C113">
        <v>1986</v>
      </c>
      <c r="D113">
        <v>1987</v>
      </c>
      <c r="E113">
        <v>1988</v>
      </c>
      <c r="F113">
        <v>1989</v>
      </c>
      <c r="G113">
        <v>1990</v>
      </c>
      <c r="H113">
        <v>1991</v>
      </c>
      <c r="I113">
        <v>1992</v>
      </c>
      <c r="J113">
        <v>1993</v>
      </c>
      <c r="K113">
        <v>1994</v>
      </c>
      <c r="L113">
        <v>1995</v>
      </c>
      <c r="M113">
        <v>1996</v>
      </c>
      <c r="N113">
        <v>1997</v>
      </c>
      <c r="O113">
        <v>1998</v>
      </c>
      <c r="P113">
        <v>1999</v>
      </c>
      <c r="Q113">
        <v>2000</v>
      </c>
      <c r="R113">
        <v>2001</v>
      </c>
      <c r="S113">
        <v>2002</v>
      </c>
      <c r="T113">
        <v>2003</v>
      </c>
      <c r="U113">
        <v>2004</v>
      </c>
      <c r="V113">
        <v>2005</v>
      </c>
      <c r="W113">
        <v>2006</v>
      </c>
      <c r="X113">
        <v>2007</v>
      </c>
      <c r="Y113">
        <v>2008</v>
      </c>
      <c r="Z113">
        <v>2009</v>
      </c>
      <c r="AA113">
        <v>2010</v>
      </c>
      <c r="AB113">
        <v>2011</v>
      </c>
      <c r="AC113">
        <v>2012</v>
      </c>
      <c r="AD113">
        <v>2013</v>
      </c>
      <c r="AE113">
        <v>2014</v>
      </c>
      <c r="AF113">
        <v>2015</v>
      </c>
      <c r="AG113">
        <v>2016</v>
      </c>
      <c r="AH113">
        <v>2017</v>
      </c>
      <c r="AI113">
        <v>2018</v>
      </c>
      <c r="AJ113">
        <v>2019</v>
      </c>
      <c r="AK113">
        <v>2020</v>
      </c>
      <c r="AL113">
        <v>2021</v>
      </c>
      <c r="AM113">
        <v>2022</v>
      </c>
      <c r="AN113">
        <v>2023</v>
      </c>
      <c r="AO113">
        <v>2024</v>
      </c>
      <c r="AP113">
        <v>2025</v>
      </c>
      <c r="AQ113">
        <v>2026</v>
      </c>
      <c r="AR113">
        <v>2027</v>
      </c>
      <c r="AS113">
        <v>2028</v>
      </c>
      <c r="AT113">
        <v>2029</v>
      </c>
      <c r="AU113">
        <v>2030</v>
      </c>
      <c r="AV113">
        <v>2031</v>
      </c>
      <c r="AW113">
        <v>2032</v>
      </c>
      <c r="AX113">
        <v>2033</v>
      </c>
      <c r="AY113">
        <v>2034</v>
      </c>
      <c r="AZ113">
        <v>2035</v>
      </c>
      <c r="BA113">
        <v>2036</v>
      </c>
      <c r="BB113">
        <v>2037</v>
      </c>
      <c r="BC113">
        <v>2038</v>
      </c>
      <c r="BD113">
        <v>2039</v>
      </c>
      <c r="BE113">
        <v>2040</v>
      </c>
      <c r="BF113">
        <v>2041</v>
      </c>
      <c r="BG113">
        <v>2042</v>
      </c>
      <c r="BH113">
        <v>2043</v>
      </c>
      <c r="BI113">
        <v>2044</v>
      </c>
      <c r="BJ113">
        <v>2045</v>
      </c>
      <c r="BK113">
        <v>2046</v>
      </c>
      <c r="BL113">
        <v>2047</v>
      </c>
      <c r="BM113">
        <v>2048</v>
      </c>
      <c r="BN113">
        <v>2049</v>
      </c>
      <c r="BO113">
        <v>2050</v>
      </c>
    </row>
    <row r="114" spans="1:67" x14ac:dyDescent="0.2">
      <c r="A114" t="s">
        <v>6</v>
      </c>
      <c r="B114" t="s">
        <v>34</v>
      </c>
      <c r="C114">
        <v>262</v>
      </c>
      <c r="D114">
        <v>217</v>
      </c>
      <c r="E114">
        <v>398</v>
      </c>
      <c r="F114">
        <v>276</v>
      </c>
      <c r="G114">
        <v>308</v>
      </c>
      <c r="H114">
        <v>336</v>
      </c>
      <c r="I114">
        <v>168</v>
      </c>
      <c r="J114">
        <v>80</v>
      </c>
      <c r="K114">
        <v>316</v>
      </c>
      <c r="L114">
        <v>200</v>
      </c>
      <c r="M114">
        <v>271</v>
      </c>
      <c r="N114">
        <v>243</v>
      </c>
      <c r="O114">
        <v>390</v>
      </c>
      <c r="P114">
        <v>233</v>
      </c>
      <c r="Q114">
        <v>321</v>
      </c>
      <c r="R114">
        <v>365</v>
      </c>
      <c r="S114">
        <v>281</v>
      </c>
      <c r="T114">
        <v>440</v>
      </c>
      <c r="U114">
        <v>216</v>
      </c>
      <c r="V114">
        <v>257</v>
      </c>
      <c r="W114">
        <v>387</v>
      </c>
      <c r="X114">
        <v>438</v>
      </c>
      <c r="Y114">
        <v>229</v>
      </c>
      <c r="Z114">
        <v>214</v>
      </c>
      <c r="AA114">
        <v>181</v>
      </c>
      <c r="AB114">
        <v>263</v>
      </c>
      <c r="AC114">
        <v>370</v>
      </c>
      <c r="AD114">
        <v>257</v>
      </c>
      <c r="AE114">
        <v>186</v>
      </c>
      <c r="AF114">
        <v>233</v>
      </c>
      <c r="AG114">
        <v>184</v>
      </c>
      <c r="AH114">
        <v>284</v>
      </c>
      <c r="AI114">
        <v>377</v>
      </c>
      <c r="AJ114">
        <v>411</v>
      </c>
      <c r="AK114">
        <v>446</v>
      </c>
      <c r="AL114">
        <v>362</v>
      </c>
      <c r="AM114">
        <v>430</v>
      </c>
      <c r="AN114">
        <v>431</v>
      </c>
      <c r="AO114">
        <v>469</v>
      </c>
      <c r="AP114">
        <v>441</v>
      </c>
      <c r="AQ114">
        <v>399</v>
      </c>
      <c r="AR114">
        <v>371</v>
      </c>
      <c r="AS114">
        <v>393</v>
      </c>
      <c r="AT114">
        <v>356</v>
      </c>
      <c r="AU114">
        <v>410</v>
      </c>
      <c r="AV114">
        <v>375</v>
      </c>
      <c r="AW114">
        <v>405</v>
      </c>
      <c r="AX114">
        <v>346</v>
      </c>
      <c r="AY114">
        <v>401</v>
      </c>
      <c r="AZ114">
        <v>474</v>
      </c>
      <c r="BA114">
        <v>430</v>
      </c>
      <c r="BB114">
        <v>497</v>
      </c>
      <c r="BC114">
        <v>467</v>
      </c>
      <c r="BD114">
        <v>426</v>
      </c>
      <c r="BE114">
        <v>429</v>
      </c>
      <c r="BF114">
        <v>401</v>
      </c>
      <c r="BG114">
        <v>403</v>
      </c>
      <c r="BH114">
        <v>484</v>
      </c>
      <c r="BI114">
        <v>403</v>
      </c>
      <c r="BJ114">
        <v>364</v>
      </c>
      <c r="BK114">
        <v>530</v>
      </c>
      <c r="BL114">
        <v>387</v>
      </c>
      <c r="BM114">
        <v>510</v>
      </c>
      <c r="BN114">
        <v>490</v>
      </c>
      <c r="BO114">
        <v>518</v>
      </c>
    </row>
    <row r="115" spans="1:67" x14ac:dyDescent="0.2">
      <c r="A115" t="s">
        <v>8</v>
      </c>
      <c r="B115" t="s">
        <v>9</v>
      </c>
      <c r="C115">
        <v>7</v>
      </c>
      <c r="D115">
        <v>1</v>
      </c>
      <c r="E115">
        <v>0</v>
      </c>
      <c r="F115">
        <v>1</v>
      </c>
      <c r="G115">
        <v>1</v>
      </c>
      <c r="H115">
        <v>0</v>
      </c>
      <c r="I115">
        <v>5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</v>
      </c>
      <c r="S115">
        <v>0</v>
      </c>
      <c r="T115">
        <v>1</v>
      </c>
      <c r="U115">
        <v>0</v>
      </c>
      <c r="V115">
        <v>0</v>
      </c>
      <c r="W115">
        <v>12</v>
      </c>
      <c r="X115">
        <v>1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</row>
    <row r="116" spans="1:67" x14ac:dyDescent="0.2">
      <c r="A116" t="s">
        <v>8</v>
      </c>
      <c r="B116" t="s">
        <v>10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3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2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</row>
    <row r="117" spans="1:67" x14ac:dyDescent="0.2">
      <c r="A117" t="s">
        <v>8</v>
      </c>
      <c r="B117" t="s">
        <v>11</v>
      </c>
      <c r="C117">
        <v>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0</v>
      </c>
      <c r="AA117">
        <v>0</v>
      </c>
      <c r="AB117">
        <v>0</v>
      </c>
      <c r="AC117">
        <v>1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1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</row>
    <row r="118" spans="1:67" x14ac:dyDescent="0.2">
      <c r="A118" t="s">
        <v>8</v>
      </c>
      <c r="B118" t="s">
        <v>12</v>
      </c>
      <c r="C118">
        <v>0</v>
      </c>
      <c r="D118">
        <v>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2</v>
      </c>
      <c r="AJ118">
        <v>0</v>
      </c>
      <c r="AK118">
        <v>0</v>
      </c>
      <c r="AL118">
        <v>7</v>
      </c>
      <c r="AM118">
        <v>6</v>
      </c>
      <c r="AN118">
        <v>6</v>
      </c>
      <c r="AO118">
        <v>6</v>
      </c>
      <c r="AP118">
        <v>7</v>
      </c>
      <c r="AQ118">
        <v>2</v>
      </c>
      <c r="AR118">
        <v>8</v>
      </c>
      <c r="AS118">
        <v>6</v>
      </c>
      <c r="AT118">
        <v>1</v>
      </c>
      <c r="AU118">
        <v>14</v>
      </c>
      <c r="AV118">
        <v>3</v>
      </c>
      <c r="AW118">
        <v>0</v>
      </c>
      <c r="AX118">
        <v>3</v>
      </c>
      <c r="AY118">
        <v>0</v>
      </c>
      <c r="AZ118">
        <v>3</v>
      </c>
      <c r="BA118">
        <v>0</v>
      </c>
      <c r="BB118">
        <v>14</v>
      </c>
      <c r="BC118">
        <v>2</v>
      </c>
      <c r="BD118">
        <v>5</v>
      </c>
      <c r="BE118">
        <v>3</v>
      </c>
      <c r="BF118">
        <v>10</v>
      </c>
      <c r="BG118">
        <v>0</v>
      </c>
      <c r="BH118">
        <v>0</v>
      </c>
      <c r="BI118">
        <v>2</v>
      </c>
      <c r="BJ118">
        <v>2</v>
      </c>
      <c r="BK118">
        <v>0</v>
      </c>
      <c r="BL118">
        <v>0</v>
      </c>
      <c r="BM118">
        <v>9</v>
      </c>
      <c r="BN118">
        <v>3</v>
      </c>
      <c r="BO118">
        <v>6</v>
      </c>
    </row>
    <row r="119" spans="1:67" x14ac:dyDescent="0.2">
      <c r="A119" t="s">
        <v>8</v>
      </c>
      <c r="B119" t="s">
        <v>13</v>
      </c>
      <c r="C119">
        <v>2</v>
      </c>
      <c r="D119">
        <v>12</v>
      </c>
      <c r="E119">
        <v>11</v>
      </c>
      <c r="F119">
        <v>2</v>
      </c>
      <c r="G119">
        <v>1</v>
      </c>
      <c r="H119">
        <v>1</v>
      </c>
      <c r="I119">
        <v>8</v>
      </c>
      <c r="J119">
        <v>10</v>
      </c>
      <c r="K119">
        <v>9</v>
      </c>
      <c r="L119">
        <v>1</v>
      </c>
      <c r="M119">
        <v>0</v>
      </c>
      <c r="N119">
        <v>2</v>
      </c>
      <c r="O119">
        <v>7</v>
      </c>
      <c r="P119">
        <v>1</v>
      </c>
      <c r="Q119">
        <v>4</v>
      </c>
      <c r="R119">
        <v>7</v>
      </c>
      <c r="S119">
        <v>0</v>
      </c>
      <c r="T119">
        <v>2</v>
      </c>
      <c r="U119">
        <v>0</v>
      </c>
      <c r="V119">
        <v>1</v>
      </c>
      <c r="W119">
        <v>6</v>
      </c>
      <c r="X119">
        <v>3</v>
      </c>
      <c r="Y119">
        <v>1</v>
      </c>
      <c r="Z119">
        <v>2</v>
      </c>
      <c r="AA119">
        <v>0</v>
      </c>
      <c r="AB119">
        <v>0</v>
      </c>
      <c r="AC119">
        <v>1</v>
      </c>
      <c r="AD119">
        <v>1</v>
      </c>
      <c r="AE119">
        <v>1</v>
      </c>
      <c r="AF119">
        <v>0</v>
      </c>
      <c r="AG119">
        <v>1</v>
      </c>
      <c r="AH119">
        <v>2</v>
      </c>
      <c r="AI119">
        <v>25</v>
      </c>
      <c r="AJ119">
        <v>36</v>
      </c>
      <c r="AK119">
        <v>58</v>
      </c>
      <c r="AL119">
        <v>20</v>
      </c>
      <c r="AM119">
        <v>53</v>
      </c>
      <c r="AN119">
        <v>39</v>
      </c>
      <c r="AO119">
        <v>68</v>
      </c>
      <c r="AP119">
        <v>24</v>
      </c>
      <c r="AQ119">
        <v>39</v>
      </c>
      <c r="AR119">
        <v>27</v>
      </c>
      <c r="AS119">
        <v>46</v>
      </c>
      <c r="AT119">
        <v>8</v>
      </c>
      <c r="AU119">
        <v>45</v>
      </c>
      <c r="AV119">
        <v>19</v>
      </c>
      <c r="AW119">
        <v>51</v>
      </c>
      <c r="AX119">
        <v>23</v>
      </c>
      <c r="AY119">
        <v>43</v>
      </c>
      <c r="AZ119">
        <v>27</v>
      </c>
      <c r="BA119">
        <v>12</v>
      </c>
      <c r="BB119">
        <v>25</v>
      </c>
      <c r="BC119">
        <v>20</v>
      </c>
      <c r="BD119">
        <v>59</v>
      </c>
      <c r="BE119">
        <v>34</v>
      </c>
      <c r="BF119">
        <v>22</v>
      </c>
      <c r="BG119">
        <v>23</v>
      </c>
      <c r="BH119">
        <v>42</v>
      </c>
      <c r="BI119">
        <v>18</v>
      </c>
      <c r="BJ119">
        <v>6</v>
      </c>
      <c r="BK119">
        <v>65</v>
      </c>
      <c r="BL119">
        <v>14</v>
      </c>
      <c r="BM119">
        <v>46</v>
      </c>
      <c r="BN119">
        <v>47</v>
      </c>
      <c r="BO119">
        <v>46</v>
      </c>
    </row>
    <row r="120" spans="1:67" x14ac:dyDescent="0.2">
      <c r="A120" t="s">
        <v>8</v>
      </c>
      <c r="B120" t="s">
        <v>14</v>
      </c>
      <c r="C120">
        <v>84</v>
      </c>
      <c r="D120">
        <v>60</v>
      </c>
      <c r="E120">
        <v>134</v>
      </c>
      <c r="F120">
        <v>32</v>
      </c>
      <c r="G120">
        <v>32</v>
      </c>
      <c r="H120">
        <v>29</v>
      </c>
      <c r="I120">
        <v>52</v>
      </c>
      <c r="J120">
        <v>15</v>
      </c>
      <c r="K120">
        <v>35</v>
      </c>
      <c r="L120">
        <v>24</v>
      </c>
      <c r="M120">
        <v>44</v>
      </c>
      <c r="N120">
        <v>43</v>
      </c>
      <c r="O120">
        <v>10</v>
      </c>
      <c r="P120">
        <v>21</v>
      </c>
      <c r="Q120">
        <v>28</v>
      </c>
      <c r="R120">
        <v>29</v>
      </c>
      <c r="S120">
        <v>36</v>
      </c>
      <c r="T120">
        <v>29</v>
      </c>
      <c r="U120">
        <v>19</v>
      </c>
      <c r="V120">
        <v>24</v>
      </c>
      <c r="W120">
        <v>58</v>
      </c>
      <c r="X120">
        <v>39</v>
      </c>
      <c r="Y120">
        <v>16</v>
      </c>
      <c r="Z120">
        <v>15</v>
      </c>
      <c r="AA120">
        <v>20</v>
      </c>
      <c r="AB120">
        <v>15</v>
      </c>
      <c r="AC120">
        <v>38</v>
      </c>
      <c r="AD120">
        <v>18</v>
      </c>
      <c r="AE120">
        <v>9</v>
      </c>
      <c r="AF120">
        <v>59</v>
      </c>
      <c r="AG120">
        <v>44</v>
      </c>
      <c r="AH120">
        <v>27</v>
      </c>
      <c r="AI120">
        <v>83</v>
      </c>
      <c r="AJ120">
        <v>98</v>
      </c>
      <c r="AK120">
        <v>107</v>
      </c>
      <c r="AL120">
        <v>74</v>
      </c>
      <c r="AM120">
        <v>94</v>
      </c>
      <c r="AN120">
        <v>80</v>
      </c>
      <c r="AO120">
        <v>102</v>
      </c>
      <c r="AP120">
        <v>82</v>
      </c>
      <c r="AQ120">
        <v>79</v>
      </c>
      <c r="AR120">
        <v>51</v>
      </c>
      <c r="AS120">
        <v>78</v>
      </c>
      <c r="AT120">
        <v>74</v>
      </c>
      <c r="AU120">
        <v>96</v>
      </c>
      <c r="AV120">
        <v>88</v>
      </c>
      <c r="AW120">
        <v>56</v>
      </c>
      <c r="AX120">
        <v>78</v>
      </c>
      <c r="AY120">
        <v>54</v>
      </c>
      <c r="AZ120">
        <v>105</v>
      </c>
      <c r="BA120">
        <v>82</v>
      </c>
      <c r="BB120">
        <v>90</v>
      </c>
      <c r="BC120">
        <v>93</v>
      </c>
      <c r="BD120">
        <v>83</v>
      </c>
      <c r="BE120">
        <v>82</v>
      </c>
      <c r="BF120">
        <v>92</v>
      </c>
      <c r="BG120">
        <v>102</v>
      </c>
      <c r="BH120">
        <v>111</v>
      </c>
      <c r="BI120">
        <v>78</v>
      </c>
      <c r="BJ120">
        <v>52</v>
      </c>
      <c r="BK120">
        <v>116</v>
      </c>
      <c r="BL120">
        <v>46</v>
      </c>
      <c r="BM120">
        <v>90</v>
      </c>
      <c r="BN120">
        <v>90</v>
      </c>
      <c r="BO120">
        <v>94</v>
      </c>
    </row>
    <row r="121" spans="1:67" x14ac:dyDescent="0.2">
      <c r="A121" t="s">
        <v>8</v>
      </c>
      <c r="B121" t="s">
        <v>15</v>
      </c>
      <c r="C121">
        <v>58</v>
      </c>
      <c r="D121">
        <v>83</v>
      </c>
      <c r="E121">
        <v>143</v>
      </c>
      <c r="F121">
        <v>165</v>
      </c>
      <c r="G121">
        <v>111</v>
      </c>
      <c r="H121">
        <v>122</v>
      </c>
      <c r="I121">
        <v>38</v>
      </c>
      <c r="J121">
        <v>16</v>
      </c>
      <c r="K121">
        <v>114</v>
      </c>
      <c r="L121">
        <v>82</v>
      </c>
      <c r="M121">
        <v>113</v>
      </c>
      <c r="N121">
        <v>80</v>
      </c>
      <c r="O121">
        <v>171</v>
      </c>
      <c r="P121">
        <v>79</v>
      </c>
      <c r="Q121">
        <v>151</v>
      </c>
      <c r="R121">
        <v>131</v>
      </c>
      <c r="S121">
        <v>179</v>
      </c>
      <c r="T121">
        <v>206</v>
      </c>
      <c r="U121">
        <v>115</v>
      </c>
      <c r="V121">
        <v>133</v>
      </c>
      <c r="W121">
        <v>200</v>
      </c>
      <c r="X121">
        <v>291</v>
      </c>
      <c r="Y121">
        <v>110</v>
      </c>
      <c r="Z121">
        <v>87</v>
      </c>
      <c r="AA121">
        <v>78</v>
      </c>
      <c r="AB121">
        <v>106</v>
      </c>
      <c r="AC121">
        <v>183</v>
      </c>
      <c r="AD121">
        <v>112</v>
      </c>
      <c r="AE121">
        <v>107</v>
      </c>
      <c r="AF121">
        <v>78</v>
      </c>
      <c r="AG121">
        <v>74</v>
      </c>
      <c r="AH121">
        <v>171</v>
      </c>
      <c r="AI121">
        <v>115</v>
      </c>
      <c r="AJ121">
        <v>118</v>
      </c>
      <c r="AK121">
        <v>120</v>
      </c>
      <c r="AL121">
        <v>78</v>
      </c>
      <c r="AM121">
        <v>129</v>
      </c>
      <c r="AN121">
        <v>153</v>
      </c>
      <c r="AO121">
        <v>126</v>
      </c>
      <c r="AP121">
        <v>146</v>
      </c>
      <c r="AQ121">
        <v>125</v>
      </c>
      <c r="AR121">
        <v>119</v>
      </c>
      <c r="AS121">
        <v>132</v>
      </c>
      <c r="AT121">
        <v>132</v>
      </c>
      <c r="AU121">
        <v>98</v>
      </c>
      <c r="AV121">
        <v>107</v>
      </c>
      <c r="AW121">
        <v>125</v>
      </c>
      <c r="AX121">
        <v>114</v>
      </c>
      <c r="AY121">
        <v>123</v>
      </c>
      <c r="AZ121">
        <v>153</v>
      </c>
      <c r="BA121">
        <v>165</v>
      </c>
      <c r="BB121">
        <v>166</v>
      </c>
      <c r="BC121">
        <v>163</v>
      </c>
      <c r="BD121">
        <v>149</v>
      </c>
      <c r="BE121">
        <v>148</v>
      </c>
      <c r="BF121">
        <v>137</v>
      </c>
      <c r="BG121">
        <v>133</v>
      </c>
      <c r="BH121">
        <v>158</v>
      </c>
      <c r="BI121">
        <v>140</v>
      </c>
      <c r="BJ121">
        <v>134</v>
      </c>
      <c r="BK121">
        <v>169</v>
      </c>
      <c r="BL121">
        <v>157</v>
      </c>
      <c r="BM121">
        <v>148</v>
      </c>
      <c r="BN121">
        <v>147</v>
      </c>
      <c r="BO121">
        <v>177</v>
      </c>
    </row>
    <row r="122" spans="1:67" x14ac:dyDescent="0.2">
      <c r="A122" t="s">
        <v>8</v>
      </c>
      <c r="B122" t="s">
        <v>16</v>
      </c>
      <c r="C122">
        <v>106</v>
      </c>
      <c r="D122">
        <v>33</v>
      </c>
      <c r="E122">
        <v>96</v>
      </c>
      <c r="F122">
        <v>61</v>
      </c>
      <c r="G122">
        <v>109</v>
      </c>
      <c r="H122">
        <v>160</v>
      </c>
      <c r="I122">
        <v>51</v>
      </c>
      <c r="J122">
        <v>31</v>
      </c>
      <c r="K122">
        <v>122</v>
      </c>
      <c r="L122">
        <v>77</v>
      </c>
      <c r="M122">
        <v>104</v>
      </c>
      <c r="N122">
        <v>85</v>
      </c>
      <c r="O122">
        <v>136</v>
      </c>
      <c r="P122">
        <v>124</v>
      </c>
      <c r="Q122">
        <v>123</v>
      </c>
      <c r="R122">
        <v>157</v>
      </c>
      <c r="S122">
        <v>45</v>
      </c>
      <c r="T122">
        <v>185</v>
      </c>
      <c r="U122">
        <v>69</v>
      </c>
      <c r="V122">
        <v>78</v>
      </c>
      <c r="W122">
        <v>94</v>
      </c>
      <c r="X122">
        <v>87</v>
      </c>
      <c r="Y122">
        <v>92</v>
      </c>
      <c r="Z122">
        <v>65</v>
      </c>
      <c r="AA122">
        <v>70</v>
      </c>
      <c r="AB122">
        <v>111</v>
      </c>
      <c r="AC122">
        <v>114</v>
      </c>
      <c r="AD122">
        <v>100</v>
      </c>
      <c r="AE122">
        <v>57</v>
      </c>
      <c r="AF122">
        <v>75</v>
      </c>
      <c r="AG122">
        <v>54</v>
      </c>
      <c r="AH122">
        <v>73</v>
      </c>
      <c r="AI122">
        <v>106</v>
      </c>
      <c r="AJ122">
        <v>132</v>
      </c>
      <c r="AK122">
        <v>137</v>
      </c>
      <c r="AL122">
        <v>136</v>
      </c>
      <c r="AM122">
        <v>126</v>
      </c>
      <c r="AN122">
        <v>135</v>
      </c>
      <c r="AO122">
        <v>128</v>
      </c>
      <c r="AP122">
        <v>130</v>
      </c>
      <c r="AQ122">
        <v>123</v>
      </c>
      <c r="AR122">
        <v>119</v>
      </c>
      <c r="AS122">
        <v>120</v>
      </c>
      <c r="AT122">
        <v>122</v>
      </c>
      <c r="AU122">
        <v>109</v>
      </c>
      <c r="AV122">
        <v>112</v>
      </c>
      <c r="AW122">
        <v>151</v>
      </c>
      <c r="AX122">
        <v>115</v>
      </c>
      <c r="AY122">
        <v>143</v>
      </c>
      <c r="AZ122">
        <v>150</v>
      </c>
      <c r="BA122">
        <v>97</v>
      </c>
      <c r="BB122">
        <v>120</v>
      </c>
      <c r="BC122">
        <v>149</v>
      </c>
      <c r="BD122">
        <v>112</v>
      </c>
      <c r="BE122">
        <v>141</v>
      </c>
      <c r="BF122">
        <v>128</v>
      </c>
      <c r="BG122">
        <v>104</v>
      </c>
      <c r="BH122">
        <v>153</v>
      </c>
      <c r="BI122">
        <v>126</v>
      </c>
      <c r="BJ122">
        <v>136</v>
      </c>
      <c r="BK122">
        <v>117</v>
      </c>
      <c r="BL122">
        <v>130</v>
      </c>
      <c r="BM122">
        <v>117</v>
      </c>
      <c r="BN122">
        <v>133</v>
      </c>
      <c r="BO122">
        <v>153</v>
      </c>
    </row>
    <row r="123" spans="1:67" x14ac:dyDescent="0.2">
      <c r="A123" t="s">
        <v>8</v>
      </c>
      <c r="B123" t="s">
        <v>17</v>
      </c>
      <c r="C123">
        <v>3</v>
      </c>
      <c r="D123">
        <v>26</v>
      </c>
      <c r="E123">
        <v>14</v>
      </c>
      <c r="F123">
        <v>15</v>
      </c>
      <c r="G123">
        <v>54</v>
      </c>
      <c r="H123">
        <v>21</v>
      </c>
      <c r="I123">
        <v>13</v>
      </c>
      <c r="J123">
        <v>8</v>
      </c>
      <c r="K123">
        <v>36</v>
      </c>
      <c r="L123">
        <v>16</v>
      </c>
      <c r="M123">
        <v>10</v>
      </c>
      <c r="N123">
        <v>33</v>
      </c>
      <c r="O123">
        <v>66</v>
      </c>
      <c r="P123">
        <v>8</v>
      </c>
      <c r="Q123">
        <v>15</v>
      </c>
      <c r="R123">
        <v>40</v>
      </c>
      <c r="S123">
        <v>21</v>
      </c>
      <c r="T123">
        <v>17</v>
      </c>
      <c r="U123">
        <v>13</v>
      </c>
      <c r="V123">
        <v>21</v>
      </c>
      <c r="W123">
        <v>17</v>
      </c>
      <c r="X123">
        <v>16</v>
      </c>
      <c r="Y123">
        <v>10</v>
      </c>
      <c r="Z123">
        <v>45</v>
      </c>
      <c r="AA123">
        <v>13</v>
      </c>
      <c r="AB123">
        <v>31</v>
      </c>
      <c r="AC123">
        <v>32</v>
      </c>
      <c r="AD123">
        <v>26</v>
      </c>
      <c r="AE123">
        <v>11</v>
      </c>
      <c r="AF123">
        <v>21</v>
      </c>
      <c r="AG123">
        <v>9</v>
      </c>
      <c r="AH123">
        <v>11</v>
      </c>
      <c r="AI123">
        <v>47</v>
      </c>
      <c r="AJ123">
        <v>28</v>
      </c>
      <c r="AK123">
        <v>24</v>
      </c>
      <c r="AL123">
        <v>48</v>
      </c>
      <c r="AM123">
        <v>15</v>
      </c>
      <c r="AN123">
        <v>18</v>
      </c>
      <c r="AO123">
        <v>39</v>
      </c>
      <c r="AP123">
        <v>52</v>
      </c>
      <c r="AQ123">
        <v>31</v>
      </c>
      <c r="AR123">
        <v>48</v>
      </c>
      <c r="AS123">
        <v>12</v>
      </c>
      <c r="AT123">
        <v>18</v>
      </c>
      <c r="AU123">
        <v>49</v>
      </c>
      <c r="AV123">
        <v>46</v>
      </c>
      <c r="AW123">
        <v>22</v>
      </c>
      <c r="AX123">
        <v>14</v>
      </c>
      <c r="AY123">
        <v>38</v>
      </c>
      <c r="AZ123">
        <v>37</v>
      </c>
      <c r="BA123">
        <v>73</v>
      </c>
      <c r="BB123">
        <v>82</v>
      </c>
      <c r="BC123">
        <v>40</v>
      </c>
      <c r="BD123">
        <v>18</v>
      </c>
      <c r="BE123">
        <v>22</v>
      </c>
      <c r="BF123">
        <v>9</v>
      </c>
      <c r="BG123">
        <v>41</v>
      </c>
      <c r="BH123">
        <v>20</v>
      </c>
      <c r="BI123">
        <v>40</v>
      </c>
      <c r="BJ123">
        <v>34</v>
      </c>
      <c r="BK123">
        <v>63</v>
      </c>
      <c r="BL123">
        <v>41</v>
      </c>
      <c r="BM123">
        <v>99</v>
      </c>
      <c r="BN123">
        <v>70</v>
      </c>
      <c r="BO123">
        <v>42</v>
      </c>
    </row>
    <row r="124" spans="1:67" x14ac:dyDescent="0.2">
      <c r="A124" t="s">
        <v>8</v>
      </c>
      <c r="B124" t="s">
        <v>18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7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2</v>
      </c>
      <c r="BB124">
        <v>0</v>
      </c>
      <c r="BC124">
        <v>1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</row>
    <row r="125" spans="1:67" x14ac:dyDescent="0.2">
      <c r="A125" t="s">
        <v>8</v>
      </c>
      <c r="B125" t="s">
        <v>19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</row>
    <row r="126" spans="1:67" x14ac:dyDescent="0.2">
      <c r="A126" t="s">
        <v>8</v>
      </c>
      <c r="B126" t="s">
        <v>20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</row>
    <row r="127" spans="1:67" x14ac:dyDescent="0.2">
      <c r="A127" t="s">
        <v>0</v>
      </c>
    </row>
    <row r="129" spans="1:69" x14ac:dyDescent="0.2">
      <c r="A129" t="s">
        <v>35</v>
      </c>
      <c r="C129">
        <v>1986</v>
      </c>
      <c r="D129">
        <v>1987</v>
      </c>
      <c r="E129">
        <v>1988</v>
      </c>
      <c r="F129">
        <v>1989</v>
      </c>
      <c r="G129">
        <v>1990</v>
      </c>
      <c r="H129">
        <v>1991</v>
      </c>
      <c r="I129">
        <v>1992</v>
      </c>
      <c r="J129">
        <v>1993</v>
      </c>
      <c r="K129">
        <v>1994</v>
      </c>
      <c r="L129">
        <v>1995</v>
      </c>
      <c r="M129">
        <v>1996</v>
      </c>
      <c r="N129">
        <v>1997</v>
      </c>
      <c r="O129">
        <v>1998</v>
      </c>
      <c r="P129">
        <v>1999</v>
      </c>
      <c r="Q129">
        <v>2000</v>
      </c>
      <c r="R129">
        <v>2001</v>
      </c>
      <c r="S129">
        <v>2002</v>
      </c>
      <c r="T129">
        <v>2003</v>
      </c>
      <c r="U129">
        <v>2004</v>
      </c>
      <c r="V129">
        <v>2005</v>
      </c>
      <c r="W129">
        <v>2006</v>
      </c>
      <c r="X129">
        <v>2007</v>
      </c>
      <c r="Y129">
        <v>2008</v>
      </c>
      <c r="Z129">
        <v>2009</v>
      </c>
      <c r="AA129">
        <v>2010</v>
      </c>
      <c r="AB129">
        <v>2011</v>
      </c>
      <c r="AC129">
        <v>2012</v>
      </c>
      <c r="AD129">
        <v>2013</v>
      </c>
      <c r="AE129">
        <v>2014</v>
      </c>
      <c r="AF129">
        <v>2015</v>
      </c>
      <c r="AG129">
        <v>2016</v>
      </c>
      <c r="AH129">
        <v>2017</v>
      </c>
      <c r="AI129">
        <v>2018</v>
      </c>
      <c r="AJ129">
        <v>2019</v>
      </c>
      <c r="AK129">
        <v>2020</v>
      </c>
      <c r="AL129">
        <v>2021</v>
      </c>
      <c r="AM129">
        <v>2022</v>
      </c>
      <c r="AN129">
        <v>2023</v>
      </c>
      <c r="AO129">
        <v>2024</v>
      </c>
      <c r="AP129">
        <v>2025</v>
      </c>
      <c r="AQ129">
        <v>2026</v>
      </c>
      <c r="AR129">
        <v>2027</v>
      </c>
      <c r="AS129">
        <v>2028</v>
      </c>
      <c r="AT129">
        <v>2029</v>
      </c>
      <c r="AU129">
        <v>2030</v>
      </c>
      <c r="AV129">
        <v>2031</v>
      </c>
      <c r="AW129">
        <v>2032</v>
      </c>
      <c r="AX129">
        <v>2033</v>
      </c>
      <c r="AY129">
        <v>2034</v>
      </c>
      <c r="AZ129">
        <v>2035</v>
      </c>
      <c r="BA129">
        <v>2036</v>
      </c>
      <c r="BB129">
        <v>2037</v>
      </c>
      <c r="BC129">
        <v>2038</v>
      </c>
      <c r="BD129">
        <v>2039</v>
      </c>
      <c r="BE129">
        <v>2040</v>
      </c>
      <c r="BF129">
        <v>2041</v>
      </c>
      <c r="BG129">
        <v>2042</v>
      </c>
      <c r="BH129">
        <v>2043</v>
      </c>
      <c r="BI129">
        <v>2044</v>
      </c>
      <c r="BJ129">
        <v>2045</v>
      </c>
      <c r="BK129">
        <v>2046</v>
      </c>
      <c r="BL129">
        <v>2047</v>
      </c>
      <c r="BM129">
        <v>2048</v>
      </c>
      <c r="BN129">
        <v>2049</v>
      </c>
      <c r="BO129">
        <v>2050</v>
      </c>
    </row>
    <row r="130" spans="1:69" x14ac:dyDescent="0.2">
      <c r="A130" t="s">
        <v>6</v>
      </c>
      <c r="B130" t="s">
        <v>7</v>
      </c>
      <c r="C130">
        <v>4780</v>
      </c>
      <c r="D130">
        <v>4659</v>
      </c>
      <c r="E130">
        <v>4922</v>
      </c>
      <c r="F130">
        <v>5174</v>
      </c>
      <c r="G130">
        <v>5061</v>
      </c>
      <c r="H130">
        <v>5016</v>
      </c>
      <c r="I130">
        <v>4307</v>
      </c>
      <c r="J130">
        <v>5314</v>
      </c>
      <c r="K130">
        <v>4909</v>
      </c>
      <c r="L130">
        <v>4561</v>
      </c>
      <c r="M130">
        <v>5014</v>
      </c>
      <c r="N130">
        <v>4818</v>
      </c>
      <c r="O130">
        <v>4809</v>
      </c>
      <c r="P130">
        <v>5036</v>
      </c>
      <c r="Q130">
        <v>5089</v>
      </c>
      <c r="R130">
        <v>5023</v>
      </c>
      <c r="S130">
        <v>4964</v>
      </c>
      <c r="T130">
        <v>4599</v>
      </c>
      <c r="U130">
        <v>4599</v>
      </c>
      <c r="V130">
        <v>4900</v>
      </c>
      <c r="W130">
        <v>4790</v>
      </c>
      <c r="X130">
        <v>5120</v>
      </c>
      <c r="Y130">
        <v>5425</v>
      </c>
      <c r="Z130">
        <v>5295</v>
      </c>
      <c r="AA130">
        <v>5065</v>
      </c>
      <c r="AB130">
        <v>5626</v>
      </c>
      <c r="AC130">
        <v>5054</v>
      </c>
      <c r="AD130">
        <v>5416</v>
      </c>
      <c r="AE130">
        <v>4746</v>
      </c>
      <c r="AF130">
        <v>4491</v>
      </c>
      <c r="AG130">
        <v>4864</v>
      </c>
      <c r="AH130">
        <v>5371</v>
      </c>
      <c r="AI130">
        <v>4125</v>
      </c>
      <c r="AJ130">
        <v>4438</v>
      </c>
      <c r="AK130">
        <v>4692</v>
      </c>
      <c r="AL130">
        <v>4460</v>
      </c>
      <c r="AM130">
        <v>4598</v>
      </c>
      <c r="AN130">
        <v>4351</v>
      </c>
      <c r="AO130">
        <v>4288</v>
      </c>
      <c r="AP130">
        <v>4369</v>
      </c>
      <c r="AQ130">
        <v>3874</v>
      </c>
      <c r="AR130">
        <v>4464</v>
      </c>
      <c r="AS130">
        <v>4781</v>
      </c>
      <c r="AT130">
        <v>4216</v>
      </c>
      <c r="AU130">
        <v>3651</v>
      </c>
      <c r="AV130">
        <v>3913</v>
      </c>
      <c r="AW130">
        <v>4429</v>
      </c>
      <c r="AX130">
        <v>4046</v>
      </c>
      <c r="AY130">
        <v>4303</v>
      </c>
      <c r="AZ130">
        <v>4682</v>
      </c>
      <c r="BA130">
        <v>4232</v>
      </c>
      <c r="BB130">
        <v>3858</v>
      </c>
      <c r="BC130">
        <v>4255</v>
      </c>
      <c r="BD130">
        <v>3791</v>
      </c>
      <c r="BE130">
        <v>4310</v>
      </c>
      <c r="BF130">
        <v>4001</v>
      </c>
      <c r="BG130">
        <v>3743</v>
      </c>
      <c r="BH130">
        <v>4208</v>
      </c>
      <c r="BI130">
        <v>3834</v>
      </c>
      <c r="BJ130">
        <v>4414</v>
      </c>
      <c r="BK130">
        <v>3815</v>
      </c>
      <c r="BL130">
        <v>3636</v>
      </c>
      <c r="BM130">
        <v>3729</v>
      </c>
      <c r="BN130">
        <v>3577</v>
      </c>
      <c r="BO130">
        <v>3795</v>
      </c>
      <c r="BQ130">
        <f>AK130-BE130</f>
        <v>382</v>
      </c>
    </row>
    <row r="131" spans="1:69" x14ac:dyDescent="0.2">
      <c r="A131" t="s">
        <v>6</v>
      </c>
      <c r="B131" t="s">
        <v>22</v>
      </c>
      <c r="C131">
        <v>5154</v>
      </c>
      <c r="D131">
        <v>4914</v>
      </c>
      <c r="E131">
        <v>5238</v>
      </c>
      <c r="F131">
        <v>5429</v>
      </c>
      <c r="G131">
        <v>5379</v>
      </c>
      <c r="H131">
        <v>5304</v>
      </c>
      <c r="I131">
        <v>4816</v>
      </c>
      <c r="J131">
        <v>5546</v>
      </c>
      <c r="K131">
        <v>5092</v>
      </c>
      <c r="L131">
        <v>4925</v>
      </c>
      <c r="M131">
        <v>5647</v>
      </c>
      <c r="N131">
        <v>5106</v>
      </c>
      <c r="O131">
        <v>4924</v>
      </c>
      <c r="P131">
        <v>5343</v>
      </c>
      <c r="Q131">
        <v>5486</v>
      </c>
      <c r="R131">
        <v>5412</v>
      </c>
      <c r="S131">
        <v>5411</v>
      </c>
      <c r="T131">
        <v>4976</v>
      </c>
      <c r="U131">
        <v>5076</v>
      </c>
      <c r="V131">
        <v>5268</v>
      </c>
      <c r="W131">
        <v>5175</v>
      </c>
      <c r="X131">
        <v>5472</v>
      </c>
      <c r="Y131">
        <v>5836</v>
      </c>
      <c r="Z131">
        <v>5640</v>
      </c>
      <c r="AA131">
        <v>5227</v>
      </c>
      <c r="AB131">
        <v>5929</v>
      </c>
      <c r="AC131">
        <v>5465</v>
      </c>
      <c r="AD131">
        <v>5758</v>
      </c>
      <c r="AE131">
        <v>5251</v>
      </c>
      <c r="AF131">
        <v>4895</v>
      </c>
      <c r="AG131">
        <v>5099</v>
      </c>
      <c r="AH131">
        <v>5816</v>
      </c>
      <c r="AI131">
        <v>4362</v>
      </c>
      <c r="AJ131">
        <v>4731</v>
      </c>
      <c r="AK131">
        <v>4969</v>
      </c>
      <c r="AL131">
        <v>4730</v>
      </c>
      <c r="AM131">
        <v>4820</v>
      </c>
      <c r="AN131">
        <v>4587</v>
      </c>
      <c r="AO131">
        <v>4566</v>
      </c>
      <c r="AP131">
        <v>4610</v>
      </c>
      <c r="AQ131">
        <v>4131</v>
      </c>
      <c r="AR131">
        <v>4689</v>
      </c>
      <c r="AS131">
        <v>5043</v>
      </c>
      <c r="AT131">
        <v>4548</v>
      </c>
      <c r="AU131">
        <v>3911</v>
      </c>
      <c r="AV131">
        <v>4165</v>
      </c>
      <c r="AW131">
        <v>4639</v>
      </c>
      <c r="AX131">
        <v>4291</v>
      </c>
      <c r="AY131">
        <v>4567</v>
      </c>
      <c r="AZ131">
        <v>4899</v>
      </c>
      <c r="BA131">
        <v>4474</v>
      </c>
      <c r="BB131">
        <v>4042</v>
      </c>
      <c r="BC131">
        <v>4502</v>
      </c>
      <c r="BD131">
        <v>4005</v>
      </c>
      <c r="BE131">
        <v>4623</v>
      </c>
      <c r="BF131">
        <v>4268</v>
      </c>
      <c r="BG131">
        <v>3955</v>
      </c>
      <c r="BH131">
        <v>4417</v>
      </c>
      <c r="BI131">
        <v>4096</v>
      </c>
      <c r="BJ131">
        <v>4651</v>
      </c>
      <c r="BK131">
        <v>4016</v>
      </c>
      <c r="BL131">
        <v>3883</v>
      </c>
      <c r="BM131">
        <v>3900</v>
      </c>
      <c r="BN131">
        <v>3783</v>
      </c>
      <c r="BO131">
        <v>4019</v>
      </c>
      <c r="BQ131">
        <f>AK131-BE131</f>
        <v>346</v>
      </c>
    </row>
    <row r="132" spans="1:69" x14ac:dyDescent="0.2">
      <c r="A132" t="s">
        <v>6</v>
      </c>
      <c r="B132" t="s">
        <v>24</v>
      </c>
      <c r="C132">
        <v>6408</v>
      </c>
      <c r="D132">
        <v>6166</v>
      </c>
      <c r="E132">
        <v>6465</v>
      </c>
      <c r="F132">
        <v>6970</v>
      </c>
      <c r="G132">
        <v>6570</v>
      </c>
      <c r="H132">
        <v>6756</v>
      </c>
      <c r="I132">
        <v>6074</v>
      </c>
      <c r="J132">
        <v>7370</v>
      </c>
      <c r="K132">
        <v>6405</v>
      </c>
      <c r="L132">
        <v>6311</v>
      </c>
      <c r="M132">
        <v>6629</v>
      </c>
      <c r="N132">
        <v>6497</v>
      </c>
      <c r="O132">
        <v>6310</v>
      </c>
      <c r="P132">
        <v>6493</v>
      </c>
      <c r="Q132">
        <v>6534</v>
      </c>
      <c r="R132">
        <v>6593</v>
      </c>
      <c r="S132">
        <v>6821</v>
      </c>
      <c r="T132">
        <v>6034</v>
      </c>
      <c r="U132">
        <v>6412</v>
      </c>
      <c r="V132">
        <v>6599</v>
      </c>
      <c r="W132">
        <v>6385</v>
      </c>
      <c r="X132">
        <v>6573</v>
      </c>
      <c r="Y132">
        <v>7259</v>
      </c>
      <c r="Z132">
        <v>7145</v>
      </c>
      <c r="AA132">
        <v>6756</v>
      </c>
      <c r="AB132">
        <v>7156</v>
      </c>
      <c r="AC132">
        <v>6599</v>
      </c>
      <c r="AD132">
        <v>7214</v>
      </c>
      <c r="AE132">
        <v>6524</v>
      </c>
      <c r="AF132">
        <v>6131</v>
      </c>
      <c r="AG132">
        <v>6431</v>
      </c>
      <c r="AH132">
        <v>7012</v>
      </c>
      <c r="AI132">
        <v>5345</v>
      </c>
      <c r="AJ132">
        <v>5672</v>
      </c>
      <c r="AK132">
        <v>6204</v>
      </c>
      <c r="AL132">
        <v>5834</v>
      </c>
      <c r="AM132">
        <v>5766</v>
      </c>
      <c r="AN132">
        <v>5531</v>
      </c>
      <c r="AO132">
        <v>5519</v>
      </c>
      <c r="AP132">
        <v>5867</v>
      </c>
      <c r="AQ132">
        <v>5041</v>
      </c>
      <c r="AR132">
        <v>5926</v>
      </c>
      <c r="AS132">
        <v>6139</v>
      </c>
      <c r="AT132">
        <v>5433</v>
      </c>
      <c r="AU132">
        <v>4948</v>
      </c>
      <c r="AV132">
        <v>5375</v>
      </c>
      <c r="AW132">
        <v>5907</v>
      </c>
      <c r="AX132">
        <v>5244</v>
      </c>
      <c r="AY132">
        <v>5452</v>
      </c>
      <c r="AZ132">
        <v>5899</v>
      </c>
      <c r="BA132">
        <v>5677</v>
      </c>
      <c r="BB132">
        <v>4991</v>
      </c>
      <c r="BC132">
        <v>5537</v>
      </c>
      <c r="BD132">
        <v>4948</v>
      </c>
      <c r="BE132">
        <v>5257</v>
      </c>
      <c r="BF132">
        <v>5156</v>
      </c>
      <c r="BG132">
        <v>4927</v>
      </c>
      <c r="BH132">
        <v>5534</v>
      </c>
      <c r="BI132">
        <v>5151</v>
      </c>
      <c r="BJ132">
        <v>5895</v>
      </c>
      <c r="BK132">
        <v>4821</v>
      </c>
      <c r="BL132">
        <v>4909</v>
      </c>
      <c r="BM132">
        <v>4898</v>
      </c>
      <c r="BN132">
        <v>4687</v>
      </c>
      <c r="BO132">
        <v>5003</v>
      </c>
      <c r="BQ132">
        <f>AK132-BE132</f>
        <v>947</v>
      </c>
    </row>
    <row r="133" spans="1:69" x14ac:dyDescent="0.2">
      <c r="A133" t="s">
        <v>6</v>
      </c>
      <c r="B133" t="s">
        <v>26</v>
      </c>
      <c r="C133">
        <v>7591</v>
      </c>
      <c r="D133">
        <v>7185</v>
      </c>
      <c r="E133">
        <v>7396</v>
      </c>
      <c r="F133">
        <v>8312</v>
      </c>
      <c r="G133">
        <v>7740</v>
      </c>
      <c r="H133">
        <v>7778</v>
      </c>
      <c r="I133">
        <v>7366</v>
      </c>
      <c r="J133">
        <v>8622</v>
      </c>
      <c r="K133">
        <v>7606</v>
      </c>
      <c r="L133">
        <v>7952</v>
      </c>
      <c r="M133">
        <v>8843</v>
      </c>
      <c r="N133">
        <v>7972</v>
      </c>
      <c r="O133">
        <v>7485</v>
      </c>
      <c r="P133">
        <v>7291</v>
      </c>
      <c r="Q133">
        <v>7982</v>
      </c>
      <c r="R133">
        <v>7623</v>
      </c>
      <c r="S133">
        <v>8311</v>
      </c>
      <c r="T133">
        <v>7707</v>
      </c>
      <c r="U133">
        <v>7619</v>
      </c>
      <c r="V133">
        <v>7741</v>
      </c>
      <c r="W133">
        <v>7219</v>
      </c>
      <c r="X133">
        <v>7690</v>
      </c>
      <c r="Y133">
        <v>8452</v>
      </c>
      <c r="Z133">
        <v>8401</v>
      </c>
      <c r="AA133">
        <v>8236</v>
      </c>
      <c r="AB133">
        <v>8410</v>
      </c>
      <c r="AC133">
        <v>7533</v>
      </c>
      <c r="AD133">
        <v>8554</v>
      </c>
      <c r="AE133">
        <v>8644</v>
      </c>
      <c r="AF133">
        <v>7692</v>
      </c>
      <c r="AG133">
        <v>7859</v>
      </c>
      <c r="AH133">
        <v>8444</v>
      </c>
      <c r="AI133">
        <v>6517</v>
      </c>
      <c r="AJ133">
        <v>7023</v>
      </c>
      <c r="AK133">
        <v>7443</v>
      </c>
      <c r="AL133">
        <v>7077</v>
      </c>
      <c r="AM133">
        <v>7050</v>
      </c>
      <c r="AN133">
        <v>6773</v>
      </c>
      <c r="AO133">
        <v>6818</v>
      </c>
      <c r="AP133">
        <v>6961</v>
      </c>
      <c r="AQ133">
        <v>6224</v>
      </c>
      <c r="AR133">
        <v>7023</v>
      </c>
      <c r="AS133">
        <v>7449</v>
      </c>
      <c r="AT133">
        <v>6833</v>
      </c>
      <c r="AU133">
        <v>6021</v>
      </c>
      <c r="AV133">
        <v>6405</v>
      </c>
      <c r="AW133">
        <v>6947</v>
      </c>
      <c r="AX133">
        <v>6423</v>
      </c>
      <c r="AY133">
        <v>6764</v>
      </c>
      <c r="AZ133">
        <v>7166</v>
      </c>
      <c r="BA133">
        <v>6765</v>
      </c>
      <c r="BB133">
        <v>6023</v>
      </c>
      <c r="BC133">
        <v>6727</v>
      </c>
      <c r="BD133">
        <v>6027</v>
      </c>
      <c r="BE133">
        <v>6779</v>
      </c>
      <c r="BF133">
        <v>6404</v>
      </c>
      <c r="BG133">
        <v>5971</v>
      </c>
      <c r="BH133">
        <v>6621</v>
      </c>
      <c r="BI133">
        <v>6257</v>
      </c>
      <c r="BJ133">
        <v>7012</v>
      </c>
      <c r="BK133">
        <v>5949</v>
      </c>
      <c r="BL133">
        <v>5973</v>
      </c>
      <c r="BM133">
        <v>5864</v>
      </c>
      <c r="BN133">
        <v>5719</v>
      </c>
      <c r="BO133">
        <v>6079</v>
      </c>
      <c r="BQ133">
        <f>AK133-BE133</f>
        <v>664</v>
      </c>
    </row>
    <row r="134" spans="1:69" x14ac:dyDescent="0.2">
      <c r="A134" t="s">
        <v>6</v>
      </c>
      <c r="B134" t="s">
        <v>28</v>
      </c>
      <c r="C134">
        <v>257</v>
      </c>
      <c r="D134">
        <v>242</v>
      </c>
      <c r="E134">
        <v>218</v>
      </c>
      <c r="F134">
        <v>172</v>
      </c>
      <c r="G134">
        <v>332</v>
      </c>
      <c r="H134">
        <v>282</v>
      </c>
      <c r="I134">
        <v>338</v>
      </c>
      <c r="J134">
        <v>164</v>
      </c>
      <c r="K134">
        <v>299</v>
      </c>
      <c r="L134">
        <v>254</v>
      </c>
      <c r="M134">
        <v>287</v>
      </c>
      <c r="N134">
        <v>291</v>
      </c>
      <c r="O134">
        <v>347</v>
      </c>
      <c r="P134">
        <v>208</v>
      </c>
      <c r="Q134">
        <v>211</v>
      </c>
      <c r="R134">
        <v>232</v>
      </c>
      <c r="S134">
        <v>275</v>
      </c>
      <c r="T134">
        <v>377</v>
      </c>
      <c r="U134">
        <v>344</v>
      </c>
      <c r="V134">
        <v>277</v>
      </c>
      <c r="W134">
        <v>325</v>
      </c>
      <c r="X134">
        <v>247</v>
      </c>
      <c r="Y134">
        <v>218</v>
      </c>
      <c r="Z134">
        <v>306</v>
      </c>
      <c r="AA134">
        <v>174</v>
      </c>
      <c r="AB134">
        <v>197</v>
      </c>
      <c r="AC134">
        <v>251</v>
      </c>
      <c r="AD134">
        <v>257</v>
      </c>
      <c r="AE134">
        <v>355</v>
      </c>
      <c r="AF134">
        <v>372</v>
      </c>
      <c r="AG134">
        <v>222</v>
      </c>
      <c r="AH134">
        <v>349</v>
      </c>
      <c r="AI134">
        <v>378</v>
      </c>
      <c r="AJ134">
        <v>382</v>
      </c>
      <c r="AK134">
        <v>439</v>
      </c>
      <c r="AL134">
        <v>417</v>
      </c>
      <c r="AM134">
        <v>471</v>
      </c>
      <c r="AN134">
        <v>457</v>
      </c>
      <c r="AO134">
        <v>455</v>
      </c>
      <c r="AP134">
        <v>468</v>
      </c>
      <c r="AQ134">
        <v>511</v>
      </c>
      <c r="AR134">
        <v>529</v>
      </c>
      <c r="AS134">
        <v>363</v>
      </c>
      <c r="AT134">
        <v>402</v>
      </c>
      <c r="AU134">
        <v>489</v>
      </c>
      <c r="AV134">
        <v>499</v>
      </c>
      <c r="AW134">
        <v>485</v>
      </c>
      <c r="AX134">
        <v>438</v>
      </c>
      <c r="AY134">
        <v>516</v>
      </c>
      <c r="AZ134">
        <v>467</v>
      </c>
      <c r="BA134">
        <v>546</v>
      </c>
      <c r="BB134">
        <v>476</v>
      </c>
      <c r="BC134">
        <v>452</v>
      </c>
      <c r="BD134">
        <v>496</v>
      </c>
      <c r="BE134">
        <v>480</v>
      </c>
      <c r="BF134">
        <v>574</v>
      </c>
      <c r="BG134">
        <v>510</v>
      </c>
      <c r="BH134">
        <v>600</v>
      </c>
      <c r="BI134">
        <v>593</v>
      </c>
      <c r="BJ134">
        <v>456</v>
      </c>
      <c r="BK134">
        <v>612</v>
      </c>
      <c r="BL134">
        <v>625</v>
      </c>
      <c r="BM134">
        <v>608</v>
      </c>
      <c r="BN134">
        <v>639</v>
      </c>
      <c r="BO134">
        <v>647</v>
      </c>
      <c r="BQ134">
        <f>AK134-BE134</f>
        <v>-41</v>
      </c>
    </row>
    <row r="135" spans="1:69" x14ac:dyDescent="0.2">
      <c r="A135" t="s">
        <v>6</v>
      </c>
      <c r="B135" t="s">
        <v>30</v>
      </c>
      <c r="C135">
        <v>218</v>
      </c>
      <c r="D135">
        <v>207</v>
      </c>
      <c r="E135">
        <v>168</v>
      </c>
      <c r="F135">
        <v>170</v>
      </c>
      <c r="G135">
        <v>282</v>
      </c>
      <c r="H135">
        <v>223</v>
      </c>
      <c r="I135">
        <v>248</v>
      </c>
      <c r="J135">
        <v>143</v>
      </c>
      <c r="K135">
        <v>273</v>
      </c>
      <c r="L135">
        <v>208</v>
      </c>
      <c r="M135">
        <v>215</v>
      </c>
      <c r="N135">
        <v>249</v>
      </c>
      <c r="O135">
        <v>325</v>
      </c>
      <c r="P135">
        <v>166</v>
      </c>
      <c r="Q135">
        <v>166</v>
      </c>
      <c r="R135">
        <v>178</v>
      </c>
      <c r="S135">
        <v>208</v>
      </c>
      <c r="T135">
        <v>301</v>
      </c>
      <c r="U135">
        <v>245</v>
      </c>
      <c r="V135">
        <v>198</v>
      </c>
      <c r="W135">
        <v>241</v>
      </c>
      <c r="X135">
        <v>217</v>
      </c>
      <c r="Y135">
        <v>156</v>
      </c>
      <c r="Z135">
        <v>252</v>
      </c>
      <c r="AA135">
        <v>154</v>
      </c>
      <c r="AB135">
        <v>155</v>
      </c>
      <c r="AC135">
        <v>197</v>
      </c>
      <c r="AD135">
        <v>224</v>
      </c>
      <c r="AE135">
        <v>269</v>
      </c>
      <c r="AF135">
        <v>311</v>
      </c>
      <c r="AG135">
        <v>182</v>
      </c>
      <c r="AH135">
        <v>256</v>
      </c>
      <c r="AI135">
        <v>321</v>
      </c>
      <c r="AJ135">
        <v>307</v>
      </c>
      <c r="AK135">
        <v>379</v>
      </c>
      <c r="AL135">
        <v>307</v>
      </c>
      <c r="AM135">
        <v>380</v>
      </c>
      <c r="AN135">
        <v>370</v>
      </c>
      <c r="AO135">
        <v>382</v>
      </c>
      <c r="AP135">
        <v>389</v>
      </c>
      <c r="AQ135">
        <v>389</v>
      </c>
      <c r="AR135">
        <v>427</v>
      </c>
      <c r="AS135">
        <v>304</v>
      </c>
      <c r="AT135">
        <v>308</v>
      </c>
      <c r="AU135">
        <v>369</v>
      </c>
      <c r="AV135">
        <v>399</v>
      </c>
      <c r="AW135">
        <v>412</v>
      </c>
      <c r="AX135">
        <v>352</v>
      </c>
      <c r="AY135">
        <v>408</v>
      </c>
      <c r="AZ135">
        <v>428</v>
      </c>
      <c r="BA135">
        <v>451</v>
      </c>
      <c r="BB135">
        <v>408</v>
      </c>
      <c r="BC135">
        <v>389</v>
      </c>
      <c r="BD135">
        <v>414</v>
      </c>
      <c r="BE135">
        <v>379</v>
      </c>
      <c r="BF135">
        <v>457</v>
      </c>
      <c r="BG135">
        <v>415</v>
      </c>
      <c r="BH135">
        <v>520</v>
      </c>
      <c r="BI135">
        <v>452</v>
      </c>
      <c r="BJ135">
        <v>366</v>
      </c>
      <c r="BK135">
        <v>526</v>
      </c>
      <c r="BL135">
        <v>509</v>
      </c>
      <c r="BM135">
        <v>513</v>
      </c>
      <c r="BN135">
        <v>519</v>
      </c>
      <c r="BO135">
        <v>552</v>
      </c>
      <c r="BQ135">
        <f>AK135-BE135</f>
        <v>0</v>
      </c>
    </row>
    <row r="136" spans="1:69" x14ac:dyDescent="0.2">
      <c r="A136" t="s">
        <v>6</v>
      </c>
      <c r="B136" t="s">
        <v>32</v>
      </c>
      <c r="C136">
        <v>506</v>
      </c>
      <c r="D136">
        <v>446</v>
      </c>
      <c r="E136">
        <v>547</v>
      </c>
      <c r="F136">
        <v>492</v>
      </c>
      <c r="G136">
        <v>607</v>
      </c>
      <c r="H136">
        <v>534</v>
      </c>
      <c r="I136">
        <v>498</v>
      </c>
      <c r="J136">
        <v>212</v>
      </c>
      <c r="K136">
        <v>637</v>
      </c>
      <c r="L136">
        <v>371</v>
      </c>
      <c r="M136">
        <v>474</v>
      </c>
      <c r="N136">
        <v>478</v>
      </c>
      <c r="O136">
        <v>644</v>
      </c>
      <c r="P136">
        <v>425</v>
      </c>
      <c r="Q136">
        <v>540</v>
      </c>
      <c r="R136">
        <v>617</v>
      </c>
      <c r="S136">
        <v>552</v>
      </c>
      <c r="T136">
        <v>742</v>
      </c>
      <c r="U136">
        <v>556</v>
      </c>
      <c r="V136">
        <v>539</v>
      </c>
      <c r="W136">
        <v>656</v>
      </c>
      <c r="X136">
        <v>635</v>
      </c>
      <c r="Y136">
        <v>448</v>
      </c>
      <c r="Z136">
        <v>491</v>
      </c>
      <c r="AA136">
        <v>352</v>
      </c>
      <c r="AB136">
        <v>448</v>
      </c>
      <c r="AC136">
        <v>625</v>
      </c>
      <c r="AD136">
        <v>646</v>
      </c>
      <c r="AE136">
        <v>531</v>
      </c>
      <c r="AF136">
        <v>596</v>
      </c>
      <c r="AG136">
        <v>452</v>
      </c>
      <c r="AH136">
        <v>611</v>
      </c>
      <c r="AI136">
        <v>715</v>
      </c>
      <c r="AJ136">
        <v>764</v>
      </c>
      <c r="AK136">
        <v>829</v>
      </c>
      <c r="AL136">
        <v>700</v>
      </c>
      <c r="AM136">
        <v>826</v>
      </c>
      <c r="AN136">
        <v>816</v>
      </c>
      <c r="AO136">
        <v>875</v>
      </c>
      <c r="AP136">
        <v>839</v>
      </c>
      <c r="AQ136">
        <v>782</v>
      </c>
      <c r="AR136">
        <v>755</v>
      </c>
      <c r="AS136">
        <v>736</v>
      </c>
      <c r="AT136">
        <v>693</v>
      </c>
      <c r="AU136">
        <v>790</v>
      </c>
      <c r="AV136">
        <v>739</v>
      </c>
      <c r="AW136">
        <v>799</v>
      </c>
      <c r="AX136">
        <v>686</v>
      </c>
      <c r="AY136">
        <v>782</v>
      </c>
      <c r="AZ136">
        <v>888</v>
      </c>
      <c r="BA136">
        <v>849</v>
      </c>
      <c r="BB136">
        <v>919</v>
      </c>
      <c r="BC136">
        <v>880</v>
      </c>
      <c r="BD136">
        <v>818</v>
      </c>
      <c r="BE136">
        <v>823</v>
      </c>
      <c r="BF136">
        <v>813</v>
      </c>
      <c r="BG136">
        <v>790</v>
      </c>
      <c r="BH136">
        <v>940</v>
      </c>
      <c r="BI136">
        <v>820</v>
      </c>
      <c r="BJ136">
        <v>725</v>
      </c>
      <c r="BK136">
        <v>1014</v>
      </c>
      <c r="BL136">
        <v>817</v>
      </c>
      <c r="BM136">
        <v>981</v>
      </c>
      <c r="BN136">
        <v>962</v>
      </c>
      <c r="BO136">
        <v>1004</v>
      </c>
      <c r="BQ136">
        <f>AK136-BE136</f>
        <v>6</v>
      </c>
    </row>
    <row r="137" spans="1:69" x14ac:dyDescent="0.2">
      <c r="A137" t="s">
        <v>6</v>
      </c>
      <c r="B137" t="s">
        <v>34</v>
      </c>
      <c r="C137">
        <v>262</v>
      </c>
      <c r="D137">
        <v>217</v>
      </c>
      <c r="E137">
        <v>398</v>
      </c>
      <c r="F137">
        <v>276</v>
      </c>
      <c r="G137">
        <v>308</v>
      </c>
      <c r="H137">
        <v>336</v>
      </c>
      <c r="I137">
        <v>168</v>
      </c>
      <c r="J137">
        <v>80</v>
      </c>
      <c r="K137">
        <v>316</v>
      </c>
      <c r="L137">
        <v>200</v>
      </c>
      <c r="M137">
        <v>271</v>
      </c>
      <c r="N137">
        <v>243</v>
      </c>
      <c r="O137">
        <v>390</v>
      </c>
      <c r="P137">
        <v>233</v>
      </c>
      <c r="Q137">
        <v>321</v>
      </c>
      <c r="R137">
        <v>365</v>
      </c>
      <c r="S137">
        <v>281</v>
      </c>
      <c r="T137">
        <v>440</v>
      </c>
      <c r="U137">
        <v>216</v>
      </c>
      <c r="V137">
        <v>257</v>
      </c>
      <c r="W137">
        <v>387</v>
      </c>
      <c r="X137">
        <v>438</v>
      </c>
      <c r="Y137">
        <v>229</v>
      </c>
      <c r="Z137">
        <v>214</v>
      </c>
      <c r="AA137">
        <v>181</v>
      </c>
      <c r="AB137">
        <v>263</v>
      </c>
      <c r="AC137">
        <v>370</v>
      </c>
      <c r="AD137">
        <v>257</v>
      </c>
      <c r="AE137">
        <v>186</v>
      </c>
      <c r="AF137">
        <v>233</v>
      </c>
      <c r="AG137">
        <v>184</v>
      </c>
      <c r="AH137">
        <v>284</v>
      </c>
      <c r="AI137">
        <v>377</v>
      </c>
      <c r="AJ137">
        <v>411</v>
      </c>
      <c r="AK137">
        <v>446</v>
      </c>
      <c r="AL137">
        <v>362</v>
      </c>
      <c r="AM137">
        <v>430</v>
      </c>
      <c r="AN137">
        <v>431</v>
      </c>
      <c r="AO137">
        <v>469</v>
      </c>
      <c r="AP137">
        <v>441</v>
      </c>
      <c r="AQ137">
        <v>399</v>
      </c>
      <c r="AR137">
        <v>371</v>
      </c>
      <c r="AS137">
        <v>393</v>
      </c>
      <c r="AT137">
        <v>356</v>
      </c>
      <c r="AU137">
        <v>410</v>
      </c>
      <c r="AV137">
        <v>375</v>
      </c>
      <c r="AW137">
        <v>405</v>
      </c>
      <c r="AX137">
        <v>346</v>
      </c>
      <c r="AY137">
        <v>401</v>
      </c>
      <c r="AZ137">
        <v>474</v>
      </c>
      <c r="BA137">
        <v>430</v>
      </c>
      <c r="BB137">
        <v>497</v>
      </c>
      <c r="BC137">
        <v>467</v>
      </c>
      <c r="BD137">
        <v>426</v>
      </c>
      <c r="BE137">
        <v>429</v>
      </c>
      <c r="BF137">
        <v>401</v>
      </c>
      <c r="BG137">
        <v>403</v>
      </c>
      <c r="BH137">
        <v>484</v>
      </c>
      <c r="BI137">
        <v>403</v>
      </c>
      <c r="BJ137">
        <v>364</v>
      </c>
      <c r="BK137">
        <v>530</v>
      </c>
      <c r="BL137">
        <v>387</v>
      </c>
      <c r="BM137">
        <v>510</v>
      </c>
      <c r="BN137">
        <v>490</v>
      </c>
      <c r="BO137">
        <v>518</v>
      </c>
      <c r="BQ137">
        <f>AK137-BE137</f>
        <v>17</v>
      </c>
    </row>
    <row r="141" spans="1:69" ht="15.75" x14ac:dyDescent="0.25">
      <c r="A141" s="1" t="s">
        <v>36</v>
      </c>
    </row>
    <row r="142" spans="1:69" ht="15.75" x14ac:dyDescent="0.25">
      <c r="A142" s="1"/>
    </row>
    <row r="143" spans="1:69" ht="15.75" x14ac:dyDescent="0.25">
      <c r="A143" s="1" t="s">
        <v>37</v>
      </c>
    </row>
    <row r="144" spans="1:69" ht="15.75" x14ac:dyDescent="0.25">
      <c r="A144" s="1" t="s">
        <v>38</v>
      </c>
    </row>
    <row r="145" spans="1:68" ht="15.75" x14ac:dyDescent="0.25">
      <c r="A145" s="1" t="s">
        <v>39</v>
      </c>
    </row>
    <row r="147" spans="1:68" x14ac:dyDescent="0.2">
      <c r="A147" s="2" t="s">
        <v>40</v>
      </c>
      <c r="B147" t="s">
        <v>41</v>
      </c>
      <c r="C147">
        <v>1986</v>
      </c>
      <c r="D147">
        <v>1987</v>
      </c>
      <c r="E147">
        <v>1988</v>
      </c>
      <c r="F147">
        <v>1989</v>
      </c>
      <c r="G147">
        <v>1990</v>
      </c>
      <c r="H147">
        <v>1991</v>
      </c>
      <c r="I147">
        <v>1992</v>
      </c>
      <c r="J147">
        <v>1993</v>
      </c>
      <c r="K147">
        <v>1994</v>
      </c>
      <c r="L147">
        <v>1995</v>
      </c>
      <c r="M147">
        <v>1996</v>
      </c>
      <c r="N147">
        <v>1997</v>
      </c>
      <c r="O147">
        <v>1998</v>
      </c>
      <c r="P147">
        <v>1999</v>
      </c>
      <c r="Q147">
        <v>2000</v>
      </c>
      <c r="R147">
        <v>2001</v>
      </c>
      <c r="S147">
        <v>2002</v>
      </c>
      <c r="T147">
        <v>2003</v>
      </c>
      <c r="U147">
        <v>2004</v>
      </c>
      <c r="V147">
        <v>2005</v>
      </c>
      <c r="W147">
        <v>2006</v>
      </c>
      <c r="X147">
        <v>2007</v>
      </c>
      <c r="Y147">
        <v>2008</v>
      </c>
      <c r="Z147">
        <v>2009</v>
      </c>
      <c r="AA147">
        <v>2010</v>
      </c>
      <c r="AB147">
        <v>2011</v>
      </c>
      <c r="AC147">
        <v>2012</v>
      </c>
      <c r="AD147">
        <v>2013</v>
      </c>
      <c r="AE147">
        <v>2014</v>
      </c>
      <c r="AF147">
        <v>2015</v>
      </c>
      <c r="AG147">
        <v>2016</v>
      </c>
      <c r="AH147">
        <v>2017</v>
      </c>
      <c r="AI147">
        <v>2018</v>
      </c>
      <c r="AJ147">
        <v>2019</v>
      </c>
      <c r="AK147">
        <v>2020</v>
      </c>
      <c r="AL147">
        <v>2021</v>
      </c>
      <c r="AM147">
        <v>2022</v>
      </c>
      <c r="AN147">
        <v>2023</v>
      </c>
      <c r="AO147">
        <v>2024</v>
      </c>
      <c r="AP147">
        <v>2025</v>
      </c>
      <c r="AQ147">
        <v>2026</v>
      </c>
      <c r="AR147">
        <v>2027</v>
      </c>
      <c r="AS147">
        <v>2028</v>
      </c>
      <c r="AT147">
        <v>2029</v>
      </c>
      <c r="AU147">
        <v>2030</v>
      </c>
      <c r="AV147">
        <v>2031</v>
      </c>
      <c r="AW147">
        <v>2032</v>
      </c>
      <c r="AX147">
        <v>2033</v>
      </c>
      <c r="AY147">
        <v>2034</v>
      </c>
      <c r="AZ147">
        <v>2035</v>
      </c>
      <c r="BA147">
        <v>2036</v>
      </c>
      <c r="BB147">
        <v>2037</v>
      </c>
      <c r="BC147">
        <v>2038</v>
      </c>
      <c r="BD147">
        <v>2039</v>
      </c>
      <c r="BE147">
        <v>2040</v>
      </c>
      <c r="BF147">
        <v>2041</v>
      </c>
      <c r="BG147">
        <v>2042</v>
      </c>
      <c r="BH147">
        <v>2043</v>
      </c>
      <c r="BI147">
        <v>2044</v>
      </c>
      <c r="BJ147">
        <v>2045</v>
      </c>
      <c r="BK147">
        <v>2046</v>
      </c>
      <c r="BL147">
        <v>2047</v>
      </c>
      <c r="BM147">
        <v>2048</v>
      </c>
      <c r="BN147">
        <v>2049</v>
      </c>
      <c r="BO147">
        <v>2050</v>
      </c>
      <c r="BP147" t="s">
        <v>42</v>
      </c>
    </row>
    <row r="148" spans="1:68" x14ac:dyDescent="0.2">
      <c r="A148" t="s">
        <v>6</v>
      </c>
      <c r="B148" t="s">
        <v>43</v>
      </c>
      <c r="C148">
        <v>257</v>
      </c>
      <c r="D148">
        <v>242</v>
      </c>
      <c r="E148">
        <v>218</v>
      </c>
      <c r="F148">
        <v>172</v>
      </c>
      <c r="G148">
        <v>332</v>
      </c>
      <c r="H148">
        <v>282</v>
      </c>
      <c r="I148">
        <v>338</v>
      </c>
      <c r="J148">
        <v>164</v>
      </c>
      <c r="K148">
        <v>299</v>
      </c>
      <c r="L148">
        <v>254</v>
      </c>
      <c r="M148">
        <v>287</v>
      </c>
      <c r="N148">
        <v>291</v>
      </c>
      <c r="O148">
        <v>347</v>
      </c>
      <c r="P148">
        <v>208</v>
      </c>
      <c r="Q148">
        <v>211</v>
      </c>
      <c r="R148">
        <v>232</v>
      </c>
      <c r="S148">
        <v>275</v>
      </c>
      <c r="T148">
        <v>377</v>
      </c>
      <c r="U148">
        <v>344</v>
      </c>
      <c r="V148">
        <v>277</v>
      </c>
      <c r="W148">
        <v>325</v>
      </c>
      <c r="X148">
        <v>247</v>
      </c>
      <c r="Y148">
        <v>218</v>
      </c>
      <c r="Z148">
        <v>306</v>
      </c>
      <c r="AA148">
        <v>174</v>
      </c>
      <c r="AB148">
        <v>197</v>
      </c>
      <c r="AC148">
        <v>251</v>
      </c>
      <c r="AD148">
        <v>257</v>
      </c>
      <c r="AE148">
        <v>355</v>
      </c>
      <c r="AF148">
        <v>372</v>
      </c>
      <c r="AG148">
        <v>222</v>
      </c>
      <c r="AH148">
        <v>349</v>
      </c>
      <c r="AI148">
        <v>378</v>
      </c>
      <c r="AJ148">
        <v>382</v>
      </c>
      <c r="AK148">
        <v>439</v>
      </c>
      <c r="AL148">
        <v>417</v>
      </c>
      <c r="AM148">
        <v>471</v>
      </c>
      <c r="AN148">
        <v>457</v>
      </c>
      <c r="AO148">
        <v>455</v>
      </c>
      <c r="AP148">
        <v>468</v>
      </c>
      <c r="AQ148">
        <v>511</v>
      </c>
      <c r="AR148">
        <v>529</v>
      </c>
      <c r="AS148">
        <v>363</v>
      </c>
      <c r="AT148">
        <v>402</v>
      </c>
      <c r="AU148">
        <v>489</v>
      </c>
      <c r="AV148">
        <v>499</v>
      </c>
      <c r="AW148">
        <v>485</v>
      </c>
      <c r="AX148">
        <v>438</v>
      </c>
      <c r="AY148">
        <v>516</v>
      </c>
      <c r="AZ148">
        <v>467</v>
      </c>
      <c r="BA148">
        <v>546</v>
      </c>
      <c r="BB148">
        <v>476</v>
      </c>
      <c r="BC148">
        <v>452</v>
      </c>
      <c r="BD148">
        <v>496</v>
      </c>
      <c r="BE148">
        <v>480</v>
      </c>
      <c r="BF148">
        <v>574</v>
      </c>
      <c r="BG148">
        <v>510</v>
      </c>
      <c r="BH148">
        <v>600</v>
      </c>
      <c r="BI148">
        <v>593</v>
      </c>
      <c r="BJ148">
        <v>456</v>
      </c>
      <c r="BK148">
        <v>612</v>
      </c>
      <c r="BL148">
        <v>625</v>
      </c>
      <c r="BM148">
        <v>608</v>
      </c>
      <c r="BN148">
        <v>639</v>
      </c>
      <c r="BO148">
        <v>647</v>
      </c>
      <c r="BP148">
        <v>1.5811560229734581E-2</v>
      </c>
    </row>
    <row r="149" spans="1:68" x14ac:dyDescent="0.2">
      <c r="A149" t="s">
        <v>6</v>
      </c>
      <c r="B149" t="s">
        <v>44</v>
      </c>
      <c r="C149">
        <v>218</v>
      </c>
      <c r="D149">
        <v>207</v>
      </c>
      <c r="E149">
        <v>168</v>
      </c>
      <c r="F149">
        <v>170</v>
      </c>
      <c r="G149">
        <v>282</v>
      </c>
      <c r="H149">
        <v>223</v>
      </c>
      <c r="I149">
        <v>248</v>
      </c>
      <c r="J149">
        <v>143</v>
      </c>
      <c r="K149">
        <v>273</v>
      </c>
      <c r="L149">
        <v>208</v>
      </c>
      <c r="M149">
        <v>215</v>
      </c>
      <c r="N149">
        <v>249</v>
      </c>
      <c r="O149">
        <v>325</v>
      </c>
      <c r="P149">
        <v>166</v>
      </c>
      <c r="Q149">
        <v>166</v>
      </c>
      <c r="R149">
        <v>178</v>
      </c>
      <c r="S149">
        <v>208</v>
      </c>
      <c r="T149">
        <v>301</v>
      </c>
      <c r="U149">
        <v>245</v>
      </c>
      <c r="V149">
        <v>198</v>
      </c>
      <c r="W149">
        <v>241</v>
      </c>
      <c r="X149">
        <v>217</v>
      </c>
      <c r="Y149">
        <v>156</v>
      </c>
      <c r="Z149">
        <v>252</v>
      </c>
      <c r="AA149">
        <v>154</v>
      </c>
      <c r="AB149">
        <v>155</v>
      </c>
      <c r="AC149">
        <v>197</v>
      </c>
      <c r="AD149">
        <v>224</v>
      </c>
      <c r="AE149">
        <v>269</v>
      </c>
      <c r="AF149">
        <v>311</v>
      </c>
      <c r="AG149">
        <v>182</v>
      </c>
      <c r="AH149">
        <v>256</v>
      </c>
      <c r="AI149">
        <v>321</v>
      </c>
      <c r="AJ149">
        <v>307</v>
      </c>
      <c r="AK149">
        <v>379</v>
      </c>
      <c r="AL149">
        <v>307</v>
      </c>
      <c r="AM149">
        <v>380</v>
      </c>
      <c r="AN149">
        <v>370</v>
      </c>
      <c r="AO149">
        <v>382</v>
      </c>
      <c r="AP149">
        <v>389</v>
      </c>
      <c r="AQ149">
        <v>389</v>
      </c>
      <c r="AR149">
        <v>427</v>
      </c>
      <c r="AS149">
        <v>304</v>
      </c>
      <c r="AT149">
        <v>308</v>
      </c>
      <c r="AU149">
        <v>369</v>
      </c>
      <c r="AV149">
        <v>399</v>
      </c>
      <c r="AW149">
        <v>412</v>
      </c>
      <c r="AX149">
        <v>352</v>
      </c>
      <c r="AY149">
        <v>408</v>
      </c>
      <c r="AZ149">
        <v>428</v>
      </c>
      <c r="BA149">
        <v>451</v>
      </c>
      <c r="BB149">
        <v>408</v>
      </c>
      <c r="BC149">
        <v>389</v>
      </c>
      <c r="BD149">
        <v>414</v>
      </c>
      <c r="BE149">
        <v>379</v>
      </c>
      <c r="BF149">
        <v>457</v>
      </c>
      <c r="BG149">
        <v>415</v>
      </c>
      <c r="BH149">
        <v>520</v>
      </c>
      <c r="BI149">
        <v>452</v>
      </c>
      <c r="BJ149">
        <v>366</v>
      </c>
      <c r="BK149">
        <v>526</v>
      </c>
      <c r="BL149">
        <v>509</v>
      </c>
      <c r="BM149">
        <v>513</v>
      </c>
      <c r="BN149">
        <v>519</v>
      </c>
      <c r="BO149">
        <v>552</v>
      </c>
      <c r="BP149">
        <v>2.1174649750598972E-2</v>
      </c>
    </row>
    <row r="150" spans="1:68" x14ac:dyDescent="0.2">
      <c r="A150" t="s">
        <v>6</v>
      </c>
      <c r="B150" t="s">
        <v>45</v>
      </c>
      <c r="C150">
        <v>506</v>
      </c>
      <c r="D150">
        <v>446</v>
      </c>
      <c r="E150">
        <v>547</v>
      </c>
      <c r="F150">
        <v>492</v>
      </c>
      <c r="G150">
        <v>607</v>
      </c>
      <c r="H150">
        <v>534</v>
      </c>
      <c r="I150">
        <v>498</v>
      </c>
      <c r="J150">
        <v>212</v>
      </c>
      <c r="K150">
        <v>637</v>
      </c>
      <c r="L150">
        <v>371</v>
      </c>
      <c r="M150">
        <v>474</v>
      </c>
      <c r="N150">
        <v>478</v>
      </c>
      <c r="O150">
        <v>644</v>
      </c>
      <c r="P150">
        <v>425</v>
      </c>
      <c r="Q150">
        <v>540</v>
      </c>
      <c r="R150">
        <v>617</v>
      </c>
      <c r="S150">
        <v>552</v>
      </c>
      <c r="T150">
        <v>742</v>
      </c>
      <c r="U150">
        <v>556</v>
      </c>
      <c r="V150">
        <v>539</v>
      </c>
      <c r="W150">
        <v>656</v>
      </c>
      <c r="X150">
        <v>635</v>
      </c>
      <c r="Y150">
        <v>448</v>
      </c>
      <c r="Z150">
        <v>491</v>
      </c>
      <c r="AA150">
        <v>352</v>
      </c>
      <c r="AB150">
        <v>448</v>
      </c>
      <c r="AC150">
        <v>625</v>
      </c>
      <c r="AD150">
        <v>646</v>
      </c>
      <c r="AE150">
        <v>531</v>
      </c>
      <c r="AF150">
        <v>596</v>
      </c>
      <c r="AG150">
        <v>452</v>
      </c>
      <c r="AH150">
        <v>611</v>
      </c>
      <c r="AI150">
        <v>715</v>
      </c>
      <c r="AJ150">
        <v>764</v>
      </c>
      <c r="AK150">
        <v>829</v>
      </c>
      <c r="AL150">
        <v>700</v>
      </c>
      <c r="AM150">
        <v>826</v>
      </c>
      <c r="AN150">
        <v>816</v>
      </c>
      <c r="AO150">
        <v>875</v>
      </c>
      <c r="AP150">
        <v>839</v>
      </c>
      <c r="AQ150">
        <v>782</v>
      </c>
      <c r="AR150">
        <v>755</v>
      </c>
      <c r="AS150">
        <v>736</v>
      </c>
      <c r="AT150">
        <v>693</v>
      </c>
      <c r="AU150">
        <v>790</v>
      </c>
      <c r="AV150">
        <v>739</v>
      </c>
      <c r="AW150">
        <v>799</v>
      </c>
      <c r="AX150">
        <v>686</v>
      </c>
      <c r="AY150">
        <v>782</v>
      </c>
      <c r="AZ150">
        <v>888</v>
      </c>
      <c r="BA150">
        <v>849</v>
      </c>
      <c r="BB150">
        <v>919</v>
      </c>
      <c r="BC150">
        <v>880</v>
      </c>
      <c r="BD150">
        <v>818</v>
      </c>
      <c r="BE150">
        <v>823</v>
      </c>
      <c r="BF150">
        <v>813</v>
      </c>
      <c r="BG150">
        <v>790</v>
      </c>
      <c r="BH150">
        <v>940</v>
      </c>
      <c r="BI150">
        <v>820</v>
      </c>
      <c r="BJ150">
        <v>725</v>
      </c>
      <c r="BK150">
        <v>1014</v>
      </c>
      <c r="BL150">
        <v>817</v>
      </c>
      <c r="BM150">
        <v>981</v>
      </c>
      <c r="BN150">
        <v>962</v>
      </c>
      <c r="BO150">
        <v>1004</v>
      </c>
      <c r="BP150">
        <v>1.296427999750596E-2</v>
      </c>
    </row>
    <row r="151" spans="1:68" x14ac:dyDescent="0.2">
      <c r="A151" t="s">
        <v>6</v>
      </c>
      <c r="B151" t="s">
        <v>46</v>
      </c>
      <c r="C151">
        <v>262</v>
      </c>
      <c r="D151">
        <v>217</v>
      </c>
      <c r="E151">
        <v>398</v>
      </c>
      <c r="F151">
        <v>276</v>
      </c>
      <c r="G151">
        <v>308</v>
      </c>
      <c r="H151">
        <v>336</v>
      </c>
      <c r="I151">
        <v>168</v>
      </c>
      <c r="J151">
        <v>80</v>
      </c>
      <c r="K151">
        <v>316</v>
      </c>
      <c r="L151">
        <v>200</v>
      </c>
      <c r="M151">
        <v>271</v>
      </c>
      <c r="N151">
        <v>243</v>
      </c>
      <c r="O151">
        <v>390</v>
      </c>
      <c r="P151">
        <v>233</v>
      </c>
      <c r="Q151">
        <v>321</v>
      </c>
      <c r="R151">
        <v>365</v>
      </c>
      <c r="S151">
        <v>281</v>
      </c>
      <c r="T151">
        <v>440</v>
      </c>
      <c r="U151">
        <v>216</v>
      </c>
      <c r="V151">
        <v>257</v>
      </c>
      <c r="W151">
        <v>387</v>
      </c>
      <c r="X151">
        <v>438</v>
      </c>
      <c r="Y151">
        <v>229</v>
      </c>
      <c r="Z151">
        <v>214</v>
      </c>
      <c r="AA151">
        <v>181</v>
      </c>
      <c r="AB151">
        <v>263</v>
      </c>
      <c r="AC151">
        <v>370</v>
      </c>
      <c r="AD151">
        <v>257</v>
      </c>
      <c r="AE151">
        <v>186</v>
      </c>
      <c r="AF151">
        <v>233</v>
      </c>
      <c r="AG151">
        <v>184</v>
      </c>
      <c r="AH151">
        <v>284</v>
      </c>
      <c r="AI151">
        <v>377</v>
      </c>
      <c r="AJ151">
        <v>411</v>
      </c>
      <c r="AK151">
        <v>446</v>
      </c>
      <c r="AL151">
        <v>362</v>
      </c>
      <c r="AM151">
        <v>430</v>
      </c>
      <c r="AN151">
        <v>431</v>
      </c>
      <c r="AO151">
        <v>469</v>
      </c>
      <c r="AP151">
        <v>441</v>
      </c>
      <c r="AQ151">
        <v>399</v>
      </c>
      <c r="AR151">
        <v>371</v>
      </c>
      <c r="AS151">
        <v>393</v>
      </c>
      <c r="AT151">
        <v>356</v>
      </c>
      <c r="AU151">
        <v>410</v>
      </c>
      <c r="AV151">
        <v>375</v>
      </c>
      <c r="AW151">
        <v>405</v>
      </c>
      <c r="AX151">
        <v>346</v>
      </c>
      <c r="AY151">
        <v>401</v>
      </c>
      <c r="AZ151">
        <v>474</v>
      </c>
      <c r="BA151">
        <v>430</v>
      </c>
      <c r="BB151">
        <v>497</v>
      </c>
      <c r="BC151">
        <v>467</v>
      </c>
      <c r="BD151">
        <v>426</v>
      </c>
      <c r="BE151">
        <v>429</v>
      </c>
      <c r="BF151">
        <v>401</v>
      </c>
      <c r="BG151">
        <v>403</v>
      </c>
      <c r="BH151">
        <v>484</v>
      </c>
      <c r="BI151">
        <v>403</v>
      </c>
      <c r="BJ151">
        <v>364</v>
      </c>
      <c r="BK151">
        <v>530</v>
      </c>
      <c r="BL151">
        <v>387</v>
      </c>
      <c r="BM151">
        <v>510</v>
      </c>
      <c r="BN151">
        <v>490</v>
      </c>
      <c r="BO151">
        <v>518</v>
      </c>
      <c r="BP151">
        <v>1.2879775719384704E-2</v>
      </c>
    </row>
    <row r="153" spans="1:68" x14ac:dyDescent="0.2">
      <c r="B153" t="s">
        <v>47</v>
      </c>
      <c r="C153">
        <v>1986</v>
      </c>
      <c r="D153">
        <v>1987</v>
      </c>
      <c r="E153">
        <v>1988</v>
      </c>
      <c r="F153">
        <v>1989</v>
      </c>
      <c r="G153">
        <v>1990</v>
      </c>
      <c r="H153">
        <v>1991</v>
      </c>
      <c r="I153">
        <v>1992</v>
      </c>
      <c r="J153">
        <v>1993</v>
      </c>
      <c r="K153">
        <v>1994</v>
      </c>
      <c r="L153">
        <v>1995</v>
      </c>
      <c r="M153">
        <v>1996</v>
      </c>
      <c r="N153">
        <v>1997</v>
      </c>
      <c r="O153">
        <v>1998</v>
      </c>
      <c r="P153">
        <v>1999</v>
      </c>
      <c r="Q153">
        <v>2000</v>
      </c>
      <c r="R153">
        <v>2001</v>
      </c>
      <c r="S153">
        <v>2002</v>
      </c>
      <c r="T153">
        <v>2003</v>
      </c>
      <c r="U153">
        <v>2004</v>
      </c>
      <c r="V153">
        <v>2005</v>
      </c>
      <c r="W153">
        <v>2006</v>
      </c>
      <c r="X153">
        <v>2007</v>
      </c>
      <c r="Y153">
        <v>2008</v>
      </c>
      <c r="Z153">
        <v>2009</v>
      </c>
      <c r="AA153">
        <v>2010</v>
      </c>
      <c r="AB153">
        <v>2011</v>
      </c>
      <c r="AC153">
        <v>2012</v>
      </c>
      <c r="AD153">
        <v>2013</v>
      </c>
      <c r="AE153">
        <v>2014</v>
      </c>
      <c r="AF153">
        <v>2015</v>
      </c>
      <c r="AG153">
        <v>2016</v>
      </c>
      <c r="AH153">
        <v>2017</v>
      </c>
      <c r="AI153">
        <v>2018</v>
      </c>
      <c r="AJ153">
        <v>2019</v>
      </c>
      <c r="AK153">
        <v>2020</v>
      </c>
      <c r="AL153">
        <v>2021</v>
      </c>
      <c r="AM153">
        <v>2022</v>
      </c>
      <c r="AN153">
        <v>2023</v>
      </c>
      <c r="AO153">
        <v>2024</v>
      </c>
      <c r="AP153">
        <v>2025</v>
      </c>
      <c r="AQ153">
        <v>2026</v>
      </c>
      <c r="AR153">
        <v>2027</v>
      </c>
      <c r="AS153">
        <v>2028</v>
      </c>
      <c r="AT153">
        <v>2029</v>
      </c>
      <c r="AU153">
        <v>2030</v>
      </c>
      <c r="AV153">
        <v>2031</v>
      </c>
      <c r="AW153">
        <v>2032</v>
      </c>
      <c r="AX153">
        <v>2033</v>
      </c>
      <c r="AY153">
        <v>2034</v>
      </c>
      <c r="AZ153">
        <v>2035</v>
      </c>
      <c r="BA153">
        <v>2036</v>
      </c>
      <c r="BB153">
        <v>2037</v>
      </c>
      <c r="BC153">
        <v>2038</v>
      </c>
      <c r="BD153">
        <v>2039</v>
      </c>
      <c r="BE153">
        <v>2040</v>
      </c>
      <c r="BF153">
        <v>2041</v>
      </c>
      <c r="BG153">
        <v>2042</v>
      </c>
      <c r="BH153">
        <v>2043</v>
      </c>
      <c r="BI153">
        <v>2044</v>
      </c>
      <c r="BJ153">
        <v>2045</v>
      </c>
      <c r="BK153">
        <v>2046</v>
      </c>
      <c r="BL153">
        <v>2047</v>
      </c>
      <c r="BM153">
        <v>2048</v>
      </c>
      <c r="BN153">
        <v>2049</v>
      </c>
      <c r="BO153">
        <v>2050</v>
      </c>
    </row>
    <row r="154" spans="1:68" x14ac:dyDescent="0.2">
      <c r="A154" t="s">
        <v>6</v>
      </c>
      <c r="B154" t="s">
        <v>43</v>
      </c>
      <c r="C154">
        <v>257</v>
      </c>
      <c r="D154">
        <v>242</v>
      </c>
      <c r="E154">
        <v>218</v>
      </c>
      <c r="F154">
        <v>172</v>
      </c>
      <c r="G154">
        <v>332</v>
      </c>
      <c r="H154">
        <v>282</v>
      </c>
      <c r="I154">
        <v>338</v>
      </c>
      <c r="J154">
        <v>164</v>
      </c>
      <c r="K154">
        <v>299</v>
      </c>
      <c r="L154">
        <v>254</v>
      </c>
      <c r="M154">
        <v>287</v>
      </c>
      <c r="N154">
        <v>291</v>
      </c>
      <c r="O154">
        <v>347</v>
      </c>
      <c r="P154">
        <v>208</v>
      </c>
      <c r="Q154">
        <v>211</v>
      </c>
      <c r="R154">
        <v>232</v>
      </c>
      <c r="S154">
        <v>275</v>
      </c>
      <c r="T154">
        <v>377</v>
      </c>
      <c r="U154">
        <v>344</v>
      </c>
      <c r="V154">
        <v>277</v>
      </c>
      <c r="W154">
        <v>325</v>
      </c>
      <c r="X154">
        <v>247</v>
      </c>
      <c r="Y154">
        <v>218</v>
      </c>
      <c r="Z154">
        <v>306</v>
      </c>
      <c r="AA154">
        <v>174</v>
      </c>
      <c r="AB154">
        <v>197</v>
      </c>
      <c r="AC154">
        <v>251</v>
      </c>
      <c r="AD154">
        <v>257</v>
      </c>
      <c r="AE154">
        <v>355</v>
      </c>
      <c r="AF154">
        <v>372</v>
      </c>
      <c r="AG154">
        <v>222</v>
      </c>
      <c r="AH154">
        <v>349</v>
      </c>
      <c r="AI154">
        <v>417</v>
      </c>
      <c r="AJ154">
        <v>297</v>
      </c>
      <c r="AK154">
        <v>341</v>
      </c>
      <c r="AL154">
        <v>332</v>
      </c>
      <c r="AM154">
        <v>408</v>
      </c>
      <c r="AN154">
        <v>404</v>
      </c>
      <c r="AO154">
        <v>373</v>
      </c>
      <c r="AP154">
        <v>466</v>
      </c>
      <c r="AQ154">
        <v>372</v>
      </c>
      <c r="AR154">
        <v>303</v>
      </c>
      <c r="AS154">
        <v>445</v>
      </c>
      <c r="AT154">
        <v>410</v>
      </c>
      <c r="AU154">
        <v>330</v>
      </c>
      <c r="AV154">
        <v>299</v>
      </c>
      <c r="AW154">
        <v>397</v>
      </c>
      <c r="AX154">
        <v>420</v>
      </c>
      <c r="AY154">
        <v>374</v>
      </c>
      <c r="AZ154">
        <v>393</v>
      </c>
      <c r="BA154">
        <v>482</v>
      </c>
      <c r="BB154">
        <v>372</v>
      </c>
      <c r="BC154">
        <v>457</v>
      </c>
      <c r="BD154">
        <v>482</v>
      </c>
      <c r="BE154">
        <v>290</v>
      </c>
      <c r="BF154">
        <v>383</v>
      </c>
      <c r="BG154">
        <v>495</v>
      </c>
      <c r="BH154">
        <v>430</v>
      </c>
      <c r="BI154">
        <v>450</v>
      </c>
      <c r="BJ154">
        <v>578</v>
      </c>
      <c r="BK154">
        <v>411</v>
      </c>
      <c r="BL154">
        <v>448</v>
      </c>
      <c r="BM154">
        <v>431</v>
      </c>
      <c r="BN154">
        <v>433</v>
      </c>
      <c r="BO154">
        <v>405</v>
      </c>
      <c r="BP154">
        <v>7.1235417910758434E-3</v>
      </c>
    </row>
    <row r="155" spans="1:68" x14ac:dyDescent="0.2">
      <c r="A155" t="s">
        <v>6</v>
      </c>
      <c r="B155" t="s">
        <v>44</v>
      </c>
      <c r="C155">
        <v>218</v>
      </c>
      <c r="D155">
        <v>207</v>
      </c>
      <c r="E155">
        <v>168</v>
      </c>
      <c r="F155">
        <v>170</v>
      </c>
      <c r="G155">
        <v>282</v>
      </c>
      <c r="H155">
        <v>223</v>
      </c>
      <c r="I155">
        <v>248</v>
      </c>
      <c r="J155">
        <v>143</v>
      </c>
      <c r="K155">
        <v>273</v>
      </c>
      <c r="L155">
        <v>208</v>
      </c>
      <c r="M155">
        <v>215</v>
      </c>
      <c r="N155">
        <v>249</v>
      </c>
      <c r="O155">
        <v>325</v>
      </c>
      <c r="P155">
        <v>166</v>
      </c>
      <c r="Q155">
        <v>166</v>
      </c>
      <c r="R155">
        <v>178</v>
      </c>
      <c r="S155">
        <v>208</v>
      </c>
      <c r="T155">
        <v>301</v>
      </c>
      <c r="U155">
        <v>245</v>
      </c>
      <c r="V155">
        <v>198</v>
      </c>
      <c r="W155">
        <v>241</v>
      </c>
      <c r="X155">
        <v>217</v>
      </c>
      <c r="Y155">
        <v>156</v>
      </c>
      <c r="Z155">
        <v>252</v>
      </c>
      <c r="AA155">
        <v>154</v>
      </c>
      <c r="AB155">
        <v>155</v>
      </c>
      <c r="AC155">
        <v>197</v>
      </c>
      <c r="AD155">
        <v>224</v>
      </c>
      <c r="AE155">
        <v>269</v>
      </c>
      <c r="AF155">
        <v>311</v>
      </c>
      <c r="AG155">
        <v>182</v>
      </c>
      <c r="AH155">
        <v>256</v>
      </c>
      <c r="AI155">
        <v>347</v>
      </c>
      <c r="AJ155">
        <v>243</v>
      </c>
      <c r="AK155">
        <v>259</v>
      </c>
      <c r="AL155">
        <v>267</v>
      </c>
      <c r="AM155">
        <v>329</v>
      </c>
      <c r="AN155">
        <v>282</v>
      </c>
      <c r="AO155">
        <v>294</v>
      </c>
      <c r="AP155">
        <v>345</v>
      </c>
      <c r="AQ155">
        <v>336</v>
      </c>
      <c r="AR155">
        <v>250</v>
      </c>
      <c r="AS155">
        <v>315</v>
      </c>
      <c r="AT155">
        <v>317</v>
      </c>
      <c r="AU155">
        <v>276</v>
      </c>
      <c r="AV155">
        <v>239</v>
      </c>
      <c r="AW155">
        <v>294</v>
      </c>
      <c r="AX155">
        <v>350</v>
      </c>
      <c r="AY155">
        <v>340</v>
      </c>
      <c r="AZ155">
        <v>321</v>
      </c>
      <c r="BA155">
        <v>376</v>
      </c>
      <c r="BB155">
        <v>318</v>
      </c>
      <c r="BC155">
        <v>388</v>
      </c>
      <c r="BD155">
        <v>364</v>
      </c>
      <c r="BE155">
        <v>248</v>
      </c>
      <c r="BF155">
        <v>382</v>
      </c>
      <c r="BG155">
        <v>457</v>
      </c>
      <c r="BH155">
        <v>339</v>
      </c>
      <c r="BI155">
        <v>332</v>
      </c>
      <c r="BJ155">
        <v>417</v>
      </c>
      <c r="BK155">
        <v>299</v>
      </c>
      <c r="BL155">
        <v>384</v>
      </c>
      <c r="BM155">
        <v>403</v>
      </c>
      <c r="BN155">
        <v>400</v>
      </c>
      <c r="BO155">
        <v>381</v>
      </c>
      <c r="BP155">
        <v>1.2779204872504571E-2</v>
      </c>
    </row>
    <row r="156" spans="1:68" x14ac:dyDescent="0.2">
      <c r="A156" t="s">
        <v>6</v>
      </c>
      <c r="B156" t="s">
        <v>45</v>
      </c>
      <c r="C156">
        <v>506</v>
      </c>
      <c r="D156">
        <v>446</v>
      </c>
      <c r="E156">
        <v>547</v>
      </c>
      <c r="F156">
        <v>492</v>
      </c>
      <c r="G156">
        <v>607</v>
      </c>
      <c r="H156">
        <v>534</v>
      </c>
      <c r="I156">
        <v>498</v>
      </c>
      <c r="J156">
        <v>212</v>
      </c>
      <c r="K156">
        <v>637</v>
      </c>
      <c r="L156">
        <v>371</v>
      </c>
      <c r="M156">
        <v>474</v>
      </c>
      <c r="N156">
        <v>478</v>
      </c>
      <c r="O156">
        <v>644</v>
      </c>
      <c r="P156">
        <v>425</v>
      </c>
      <c r="Q156">
        <v>540</v>
      </c>
      <c r="R156">
        <v>617</v>
      </c>
      <c r="S156">
        <v>552</v>
      </c>
      <c r="T156">
        <v>742</v>
      </c>
      <c r="U156">
        <v>556</v>
      </c>
      <c r="V156">
        <v>539</v>
      </c>
      <c r="W156">
        <v>656</v>
      </c>
      <c r="X156">
        <v>635</v>
      </c>
      <c r="Y156">
        <v>448</v>
      </c>
      <c r="Z156">
        <v>491</v>
      </c>
      <c r="AA156">
        <v>352</v>
      </c>
      <c r="AB156">
        <v>448</v>
      </c>
      <c r="AC156">
        <v>625</v>
      </c>
      <c r="AD156">
        <v>646</v>
      </c>
      <c r="AE156">
        <v>531</v>
      </c>
      <c r="AF156">
        <v>596</v>
      </c>
      <c r="AG156">
        <v>452</v>
      </c>
      <c r="AH156">
        <v>611</v>
      </c>
      <c r="AI156">
        <v>717</v>
      </c>
      <c r="AJ156">
        <v>627</v>
      </c>
      <c r="AK156">
        <v>576</v>
      </c>
      <c r="AL156">
        <v>556</v>
      </c>
      <c r="AM156">
        <v>745</v>
      </c>
      <c r="AN156">
        <v>490</v>
      </c>
      <c r="AO156">
        <v>632</v>
      </c>
      <c r="AP156">
        <v>726</v>
      </c>
      <c r="AQ156">
        <v>796</v>
      </c>
      <c r="AR156">
        <v>643</v>
      </c>
      <c r="AS156">
        <v>604</v>
      </c>
      <c r="AT156">
        <v>643</v>
      </c>
      <c r="AU156">
        <v>714</v>
      </c>
      <c r="AV156">
        <v>641</v>
      </c>
      <c r="AW156">
        <v>657</v>
      </c>
      <c r="AX156">
        <v>797</v>
      </c>
      <c r="AY156">
        <v>779</v>
      </c>
      <c r="AZ156">
        <v>815</v>
      </c>
      <c r="BA156">
        <v>726</v>
      </c>
      <c r="BB156">
        <v>685</v>
      </c>
      <c r="BC156">
        <v>915</v>
      </c>
      <c r="BD156">
        <v>727</v>
      </c>
      <c r="BE156">
        <v>735</v>
      </c>
      <c r="BF156">
        <v>977</v>
      </c>
      <c r="BG156">
        <v>1025</v>
      </c>
      <c r="BH156">
        <v>618</v>
      </c>
      <c r="BI156">
        <v>733</v>
      </c>
      <c r="BJ156">
        <v>736</v>
      </c>
      <c r="BK156">
        <v>565</v>
      </c>
      <c r="BL156">
        <v>859</v>
      </c>
      <c r="BM156">
        <v>946</v>
      </c>
      <c r="BN156">
        <v>966</v>
      </c>
      <c r="BO156">
        <v>921</v>
      </c>
      <c r="BP156">
        <v>1.8188130489739621E-2</v>
      </c>
    </row>
    <row r="157" spans="1:68" x14ac:dyDescent="0.2">
      <c r="A157" t="s">
        <v>6</v>
      </c>
      <c r="B157" t="s">
        <v>46</v>
      </c>
      <c r="C157">
        <v>262</v>
      </c>
      <c r="D157">
        <v>217</v>
      </c>
      <c r="E157">
        <v>398</v>
      </c>
      <c r="F157">
        <v>276</v>
      </c>
      <c r="G157">
        <v>308</v>
      </c>
      <c r="H157">
        <v>336</v>
      </c>
      <c r="I157">
        <v>168</v>
      </c>
      <c r="J157">
        <v>80</v>
      </c>
      <c r="K157">
        <v>316</v>
      </c>
      <c r="L157">
        <v>200</v>
      </c>
      <c r="M157">
        <v>271</v>
      </c>
      <c r="N157">
        <v>243</v>
      </c>
      <c r="O157">
        <v>390</v>
      </c>
      <c r="P157">
        <v>233</v>
      </c>
      <c r="Q157">
        <v>321</v>
      </c>
      <c r="R157">
        <v>365</v>
      </c>
      <c r="S157">
        <v>281</v>
      </c>
      <c r="T157">
        <v>440</v>
      </c>
      <c r="U157">
        <v>216</v>
      </c>
      <c r="V157">
        <v>257</v>
      </c>
      <c r="W157">
        <v>387</v>
      </c>
      <c r="X157">
        <v>438</v>
      </c>
      <c r="Y157">
        <v>229</v>
      </c>
      <c r="Z157">
        <v>214</v>
      </c>
      <c r="AA157">
        <v>181</v>
      </c>
      <c r="AB157">
        <v>263</v>
      </c>
      <c r="AC157">
        <v>370</v>
      </c>
      <c r="AD157">
        <v>257</v>
      </c>
      <c r="AE157">
        <v>186</v>
      </c>
      <c r="AF157">
        <v>233</v>
      </c>
      <c r="AG157">
        <v>184</v>
      </c>
      <c r="AH157">
        <v>284</v>
      </c>
      <c r="AI157">
        <v>367</v>
      </c>
      <c r="AJ157">
        <v>334</v>
      </c>
      <c r="AK157">
        <v>299</v>
      </c>
      <c r="AL157">
        <v>282</v>
      </c>
      <c r="AM157">
        <v>394</v>
      </c>
      <c r="AN157">
        <v>223</v>
      </c>
      <c r="AO157">
        <v>327</v>
      </c>
      <c r="AP157">
        <v>366</v>
      </c>
      <c r="AQ157">
        <v>441</v>
      </c>
      <c r="AR157">
        <v>343</v>
      </c>
      <c r="AS157">
        <v>300</v>
      </c>
      <c r="AT157">
        <v>322</v>
      </c>
      <c r="AU157">
        <v>388</v>
      </c>
      <c r="AV157">
        <v>344</v>
      </c>
      <c r="AW157">
        <v>333</v>
      </c>
      <c r="AX157">
        <v>426</v>
      </c>
      <c r="AY157">
        <v>418</v>
      </c>
      <c r="AZ157">
        <v>439</v>
      </c>
      <c r="BA157">
        <v>360</v>
      </c>
      <c r="BB157">
        <v>358</v>
      </c>
      <c r="BC157">
        <v>496</v>
      </c>
      <c r="BD157">
        <v>366</v>
      </c>
      <c r="BE157">
        <v>403</v>
      </c>
      <c r="BF157">
        <v>550</v>
      </c>
      <c r="BG157">
        <v>561</v>
      </c>
      <c r="BH157">
        <v>300</v>
      </c>
      <c r="BI157">
        <v>371</v>
      </c>
      <c r="BJ157">
        <v>350</v>
      </c>
      <c r="BK157">
        <v>277</v>
      </c>
      <c r="BL157">
        <v>461</v>
      </c>
      <c r="BM157">
        <v>514</v>
      </c>
      <c r="BN157">
        <v>525</v>
      </c>
      <c r="BO157">
        <v>511</v>
      </c>
      <c r="BP157">
        <v>2.145778123957871E-2</v>
      </c>
    </row>
    <row r="160" spans="1:68" x14ac:dyDescent="0.2">
      <c r="B160" t="s">
        <v>48</v>
      </c>
      <c r="C160">
        <v>1986</v>
      </c>
      <c r="D160">
        <v>1987</v>
      </c>
      <c r="E160">
        <v>1988</v>
      </c>
      <c r="F160">
        <v>1989</v>
      </c>
      <c r="G160">
        <v>1990</v>
      </c>
      <c r="H160">
        <v>1991</v>
      </c>
      <c r="I160">
        <v>1992</v>
      </c>
      <c r="J160">
        <v>1993</v>
      </c>
      <c r="K160">
        <v>1994</v>
      </c>
      <c r="L160">
        <v>1995</v>
      </c>
      <c r="M160">
        <v>1996</v>
      </c>
      <c r="N160">
        <v>1997</v>
      </c>
      <c r="O160">
        <v>1998</v>
      </c>
      <c r="P160">
        <v>1999</v>
      </c>
      <c r="Q160">
        <v>2000</v>
      </c>
      <c r="R160">
        <v>2001</v>
      </c>
      <c r="S160">
        <v>2002</v>
      </c>
      <c r="T160">
        <v>2003</v>
      </c>
      <c r="U160">
        <v>2004</v>
      </c>
      <c r="V160">
        <v>2005</v>
      </c>
      <c r="W160">
        <v>2006</v>
      </c>
      <c r="X160">
        <v>2007</v>
      </c>
      <c r="Y160">
        <v>2008</v>
      </c>
      <c r="Z160">
        <v>2009</v>
      </c>
      <c r="AA160">
        <v>2010</v>
      </c>
      <c r="AB160">
        <v>2011</v>
      </c>
      <c r="AC160">
        <v>2012</v>
      </c>
      <c r="AD160">
        <v>2013</v>
      </c>
      <c r="AE160">
        <v>2014</v>
      </c>
      <c r="AF160">
        <v>2015</v>
      </c>
      <c r="AG160">
        <v>2016</v>
      </c>
      <c r="AH160">
        <v>2017</v>
      </c>
      <c r="AI160">
        <v>2018</v>
      </c>
      <c r="AJ160">
        <v>2019</v>
      </c>
      <c r="AK160">
        <v>2020</v>
      </c>
      <c r="AL160">
        <v>2021</v>
      </c>
      <c r="AM160">
        <v>2022</v>
      </c>
      <c r="AN160">
        <v>2023</v>
      </c>
      <c r="AO160">
        <v>2024</v>
      </c>
      <c r="AP160">
        <v>2025</v>
      </c>
      <c r="AQ160">
        <v>2026</v>
      </c>
      <c r="AR160">
        <v>2027</v>
      </c>
      <c r="AS160">
        <v>2028</v>
      </c>
      <c r="AT160">
        <v>2029</v>
      </c>
      <c r="AU160">
        <v>2030</v>
      </c>
      <c r="AV160">
        <v>2031</v>
      </c>
      <c r="AW160">
        <v>2032</v>
      </c>
      <c r="AX160">
        <v>2033</v>
      </c>
      <c r="AY160">
        <v>2034</v>
      </c>
      <c r="AZ160">
        <v>2035</v>
      </c>
      <c r="BA160">
        <v>2036</v>
      </c>
      <c r="BB160">
        <v>2037</v>
      </c>
      <c r="BC160">
        <v>2038</v>
      </c>
      <c r="BD160">
        <v>2039</v>
      </c>
      <c r="BE160">
        <v>2040</v>
      </c>
      <c r="BF160">
        <v>2041</v>
      </c>
      <c r="BG160">
        <v>2042</v>
      </c>
      <c r="BH160">
        <v>2043</v>
      </c>
      <c r="BI160">
        <v>2044</v>
      </c>
      <c r="BJ160">
        <v>2045</v>
      </c>
      <c r="BK160">
        <v>2046</v>
      </c>
      <c r="BL160">
        <v>2047</v>
      </c>
      <c r="BM160">
        <v>2048</v>
      </c>
      <c r="BN160">
        <v>2049</v>
      </c>
      <c r="BO160">
        <v>2050</v>
      </c>
    </row>
    <row r="161" spans="1:68" x14ac:dyDescent="0.2">
      <c r="A161" t="s">
        <v>6</v>
      </c>
      <c r="B161" t="s">
        <v>43</v>
      </c>
      <c r="C161">
        <v>257</v>
      </c>
      <c r="D161">
        <v>242</v>
      </c>
      <c r="E161">
        <v>218</v>
      </c>
      <c r="F161">
        <v>172</v>
      </c>
      <c r="G161">
        <v>332</v>
      </c>
      <c r="H161">
        <v>282</v>
      </c>
      <c r="I161">
        <v>338</v>
      </c>
      <c r="J161">
        <v>164</v>
      </c>
      <c r="K161">
        <v>299</v>
      </c>
      <c r="L161">
        <v>254</v>
      </c>
      <c r="M161">
        <v>287</v>
      </c>
      <c r="N161">
        <v>291</v>
      </c>
      <c r="O161">
        <v>347</v>
      </c>
      <c r="P161">
        <v>208</v>
      </c>
      <c r="Q161">
        <v>211</v>
      </c>
      <c r="R161">
        <v>232</v>
      </c>
      <c r="S161">
        <v>275</v>
      </c>
      <c r="T161">
        <v>377</v>
      </c>
      <c r="U161">
        <v>344</v>
      </c>
      <c r="V161">
        <v>277</v>
      </c>
      <c r="W161">
        <v>325</v>
      </c>
      <c r="X161">
        <v>247</v>
      </c>
      <c r="Y161">
        <v>218</v>
      </c>
      <c r="Z161">
        <v>306</v>
      </c>
      <c r="AA161">
        <v>174</v>
      </c>
      <c r="AB161">
        <v>197</v>
      </c>
      <c r="AC161">
        <v>251</v>
      </c>
      <c r="AD161">
        <v>257</v>
      </c>
      <c r="AE161">
        <v>355</v>
      </c>
      <c r="AF161">
        <v>372</v>
      </c>
      <c r="AG161">
        <v>222</v>
      </c>
      <c r="AH161">
        <v>349</v>
      </c>
      <c r="AI161">
        <v>393</v>
      </c>
      <c r="AJ161">
        <v>366</v>
      </c>
      <c r="AK161">
        <v>315</v>
      </c>
      <c r="AL161">
        <v>328</v>
      </c>
      <c r="AM161">
        <v>306</v>
      </c>
      <c r="AN161">
        <v>439</v>
      </c>
      <c r="AO161">
        <v>333</v>
      </c>
      <c r="AP161">
        <v>290</v>
      </c>
      <c r="AQ161">
        <v>426</v>
      </c>
      <c r="AR161">
        <v>463</v>
      </c>
      <c r="AS161">
        <v>489</v>
      </c>
      <c r="AT161">
        <v>319</v>
      </c>
      <c r="AU161">
        <v>431</v>
      </c>
      <c r="AV161">
        <v>403</v>
      </c>
      <c r="AW161">
        <v>463</v>
      </c>
      <c r="AX161">
        <v>458</v>
      </c>
      <c r="AY161">
        <v>396</v>
      </c>
      <c r="AZ161">
        <v>560</v>
      </c>
      <c r="BA161">
        <v>452</v>
      </c>
      <c r="BB161">
        <v>436</v>
      </c>
      <c r="BC161">
        <v>374</v>
      </c>
      <c r="BD161">
        <v>528</v>
      </c>
      <c r="BE161">
        <v>403</v>
      </c>
      <c r="BF161">
        <v>342</v>
      </c>
      <c r="BG161">
        <v>365</v>
      </c>
      <c r="BH161">
        <v>423</v>
      </c>
      <c r="BI161">
        <v>364</v>
      </c>
      <c r="BJ161">
        <v>384</v>
      </c>
      <c r="BK161">
        <v>410</v>
      </c>
      <c r="BL161">
        <v>457</v>
      </c>
      <c r="BM161">
        <v>447</v>
      </c>
      <c r="BN161">
        <v>497</v>
      </c>
      <c r="BO161">
        <v>435</v>
      </c>
      <c r="BP161">
        <v>1.0134308586674539E-2</v>
      </c>
    </row>
    <row r="162" spans="1:68" x14ac:dyDescent="0.2">
      <c r="A162" t="s">
        <v>6</v>
      </c>
      <c r="B162" t="s">
        <v>44</v>
      </c>
      <c r="C162">
        <v>218</v>
      </c>
      <c r="D162">
        <v>207</v>
      </c>
      <c r="E162">
        <v>168</v>
      </c>
      <c r="F162">
        <v>170</v>
      </c>
      <c r="G162">
        <v>282</v>
      </c>
      <c r="H162">
        <v>223</v>
      </c>
      <c r="I162">
        <v>248</v>
      </c>
      <c r="J162">
        <v>143</v>
      </c>
      <c r="K162">
        <v>273</v>
      </c>
      <c r="L162">
        <v>208</v>
      </c>
      <c r="M162">
        <v>215</v>
      </c>
      <c r="N162">
        <v>249</v>
      </c>
      <c r="O162">
        <v>325</v>
      </c>
      <c r="P162">
        <v>166</v>
      </c>
      <c r="Q162">
        <v>166</v>
      </c>
      <c r="R162">
        <v>178</v>
      </c>
      <c r="S162">
        <v>208</v>
      </c>
      <c r="T162">
        <v>301</v>
      </c>
      <c r="U162">
        <v>245</v>
      </c>
      <c r="V162">
        <v>198</v>
      </c>
      <c r="W162">
        <v>241</v>
      </c>
      <c r="X162">
        <v>217</v>
      </c>
      <c r="Y162">
        <v>156</v>
      </c>
      <c r="Z162">
        <v>252</v>
      </c>
      <c r="AA162">
        <v>154</v>
      </c>
      <c r="AB162">
        <v>155</v>
      </c>
      <c r="AC162">
        <v>197</v>
      </c>
      <c r="AD162">
        <v>224</v>
      </c>
      <c r="AE162">
        <v>269</v>
      </c>
      <c r="AF162">
        <v>311</v>
      </c>
      <c r="AG162">
        <v>182</v>
      </c>
      <c r="AH162">
        <v>256</v>
      </c>
      <c r="AI162">
        <v>312</v>
      </c>
      <c r="AJ162">
        <v>279</v>
      </c>
      <c r="AK162">
        <v>296</v>
      </c>
      <c r="AL162">
        <v>258</v>
      </c>
      <c r="AM162">
        <v>290</v>
      </c>
      <c r="AN162">
        <v>340</v>
      </c>
      <c r="AO162">
        <v>282</v>
      </c>
      <c r="AP162">
        <v>241</v>
      </c>
      <c r="AQ162">
        <v>317</v>
      </c>
      <c r="AR162">
        <v>339</v>
      </c>
      <c r="AS162">
        <v>388</v>
      </c>
      <c r="AT162">
        <v>341</v>
      </c>
      <c r="AU162">
        <v>353</v>
      </c>
      <c r="AV162">
        <v>352</v>
      </c>
      <c r="AW162">
        <v>367</v>
      </c>
      <c r="AX162">
        <v>347</v>
      </c>
      <c r="AY162">
        <v>287</v>
      </c>
      <c r="AZ162">
        <v>472</v>
      </c>
      <c r="BA162">
        <v>347</v>
      </c>
      <c r="BB162">
        <v>329</v>
      </c>
      <c r="BC162">
        <v>307</v>
      </c>
      <c r="BD162">
        <v>422</v>
      </c>
      <c r="BE162">
        <v>336</v>
      </c>
      <c r="BF162">
        <v>314</v>
      </c>
      <c r="BG162">
        <v>300</v>
      </c>
      <c r="BH162">
        <v>315</v>
      </c>
      <c r="BI162">
        <v>347</v>
      </c>
      <c r="BJ162">
        <v>319</v>
      </c>
      <c r="BK162">
        <v>326</v>
      </c>
      <c r="BL162">
        <v>367</v>
      </c>
      <c r="BM162">
        <v>337</v>
      </c>
      <c r="BN162">
        <v>420</v>
      </c>
      <c r="BO162">
        <v>323</v>
      </c>
      <c r="BP162">
        <v>8.0570251856935237E-3</v>
      </c>
    </row>
    <row r="163" spans="1:68" x14ac:dyDescent="0.2">
      <c r="A163" t="s">
        <v>6</v>
      </c>
      <c r="B163" t="s">
        <v>45</v>
      </c>
      <c r="C163">
        <v>506</v>
      </c>
      <c r="D163">
        <v>446</v>
      </c>
      <c r="E163">
        <v>547</v>
      </c>
      <c r="F163">
        <v>492</v>
      </c>
      <c r="G163">
        <v>607</v>
      </c>
      <c r="H163">
        <v>534</v>
      </c>
      <c r="I163">
        <v>498</v>
      </c>
      <c r="J163">
        <v>212</v>
      </c>
      <c r="K163">
        <v>637</v>
      </c>
      <c r="L163">
        <v>371</v>
      </c>
      <c r="M163">
        <v>474</v>
      </c>
      <c r="N163">
        <v>478</v>
      </c>
      <c r="O163">
        <v>644</v>
      </c>
      <c r="P163">
        <v>425</v>
      </c>
      <c r="Q163">
        <v>540</v>
      </c>
      <c r="R163">
        <v>617</v>
      </c>
      <c r="S163">
        <v>552</v>
      </c>
      <c r="T163">
        <v>742</v>
      </c>
      <c r="U163">
        <v>556</v>
      </c>
      <c r="V163">
        <v>539</v>
      </c>
      <c r="W163">
        <v>656</v>
      </c>
      <c r="X163">
        <v>635</v>
      </c>
      <c r="Y163">
        <v>448</v>
      </c>
      <c r="Z163">
        <v>491</v>
      </c>
      <c r="AA163">
        <v>352</v>
      </c>
      <c r="AB163">
        <v>448</v>
      </c>
      <c r="AC163">
        <v>625</v>
      </c>
      <c r="AD163">
        <v>646</v>
      </c>
      <c r="AE163">
        <v>531</v>
      </c>
      <c r="AF163">
        <v>596</v>
      </c>
      <c r="AG163">
        <v>452</v>
      </c>
      <c r="AH163">
        <v>611</v>
      </c>
      <c r="AI163">
        <v>658</v>
      </c>
      <c r="AJ163">
        <v>592</v>
      </c>
      <c r="AK163">
        <v>700</v>
      </c>
      <c r="AL163">
        <v>577</v>
      </c>
      <c r="AM163">
        <v>672</v>
      </c>
      <c r="AN163">
        <v>636</v>
      </c>
      <c r="AO163">
        <v>697</v>
      </c>
      <c r="AP163">
        <v>618</v>
      </c>
      <c r="AQ163">
        <v>561</v>
      </c>
      <c r="AR163">
        <v>699</v>
      </c>
      <c r="AS163">
        <v>717</v>
      </c>
      <c r="AT163">
        <v>856</v>
      </c>
      <c r="AU163">
        <v>636</v>
      </c>
      <c r="AV163">
        <v>783</v>
      </c>
      <c r="AW163">
        <v>637</v>
      </c>
      <c r="AX163">
        <v>685</v>
      </c>
      <c r="AY163">
        <v>650</v>
      </c>
      <c r="AZ163">
        <v>938</v>
      </c>
      <c r="BA163">
        <v>641</v>
      </c>
      <c r="BB163">
        <v>682</v>
      </c>
      <c r="BC163">
        <v>701</v>
      </c>
      <c r="BD163">
        <v>780</v>
      </c>
      <c r="BE163">
        <v>736</v>
      </c>
      <c r="BF163">
        <v>804</v>
      </c>
      <c r="BG163">
        <v>810</v>
      </c>
      <c r="BH163">
        <v>735</v>
      </c>
      <c r="BI163">
        <v>798</v>
      </c>
      <c r="BJ163">
        <v>740</v>
      </c>
      <c r="BK163">
        <v>744</v>
      </c>
      <c r="BL163">
        <v>799</v>
      </c>
      <c r="BM163">
        <v>648</v>
      </c>
      <c r="BN163">
        <v>930</v>
      </c>
      <c r="BO163">
        <v>540</v>
      </c>
      <c r="BP163">
        <v>-2.364098498099878E-3</v>
      </c>
    </row>
    <row r="164" spans="1:68" x14ac:dyDescent="0.2">
      <c r="A164" t="s">
        <v>6</v>
      </c>
      <c r="B164" t="s">
        <v>46</v>
      </c>
      <c r="C164">
        <v>262</v>
      </c>
      <c r="D164">
        <v>217</v>
      </c>
      <c r="E164">
        <v>398</v>
      </c>
      <c r="F164">
        <v>276</v>
      </c>
      <c r="G164">
        <v>308</v>
      </c>
      <c r="H164">
        <v>336</v>
      </c>
      <c r="I164">
        <v>168</v>
      </c>
      <c r="J164">
        <v>80</v>
      </c>
      <c r="K164">
        <v>316</v>
      </c>
      <c r="L164">
        <v>200</v>
      </c>
      <c r="M164">
        <v>271</v>
      </c>
      <c r="N164">
        <v>243</v>
      </c>
      <c r="O164">
        <v>390</v>
      </c>
      <c r="P164">
        <v>233</v>
      </c>
      <c r="Q164">
        <v>321</v>
      </c>
      <c r="R164">
        <v>365</v>
      </c>
      <c r="S164">
        <v>281</v>
      </c>
      <c r="T164">
        <v>440</v>
      </c>
      <c r="U164">
        <v>216</v>
      </c>
      <c r="V164">
        <v>257</v>
      </c>
      <c r="W164">
        <v>387</v>
      </c>
      <c r="X164">
        <v>438</v>
      </c>
      <c r="Y164">
        <v>229</v>
      </c>
      <c r="Z164">
        <v>214</v>
      </c>
      <c r="AA164">
        <v>181</v>
      </c>
      <c r="AB164">
        <v>263</v>
      </c>
      <c r="AC164">
        <v>370</v>
      </c>
      <c r="AD164">
        <v>257</v>
      </c>
      <c r="AE164">
        <v>186</v>
      </c>
      <c r="AF164">
        <v>233</v>
      </c>
      <c r="AG164">
        <v>184</v>
      </c>
      <c r="AH164">
        <v>284</v>
      </c>
      <c r="AI164">
        <v>335</v>
      </c>
      <c r="AJ164">
        <v>308</v>
      </c>
      <c r="AK164">
        <v>379</v>
      </c>
      <c r="AL164">
        <v>304</v>
      </c>
      <c r="AM164">
        <v>359</v>
      </c>
      <c r="AN164">
        <v>313</v>
      </c>
      <c r="AO164">
        <v>372</v>
      </c>
      <c r="AP164">
        <v>336</v>
      </c>
      <c r="AQ164">
        <v>270</v>
      </c>
      <c r="AR164">
        <v>353</v>
      </c>
      <c r="AS164">
        <v>355</v>
      </c>
      <c r="AT164">
        <v>484</v>
      </c>
      <c r="AU164">
        <v>314</v>
      </c>
      <c r="AV164">
        <v>424</v>
      </c>
      <c r="AW164">
        <v>311</v>
      </c>
      <c r="AX164">
        <v>344</v>
      </c>
      <c r="AY164">
        <v>335</v>
      </c>
      <c r="AZ164">
        <v>482</v>
      </c>
      <c r="BA164">
        <v>310</v>
      </c>
      <c r="BB164">
        <v>337</v>
      </c>
      <c r="BC164">
        <v>366</v>
      </c>
      <c r="BD164">
        <v>395</v>
      </c>
      <c r="BE164">
        <v>390</v>
      </c>
      <c r="BF164">
        <v>448</v>
      </c>
      <c r="BG164">
        <v>441</v>
      </c>
      <c r="BH164">
        <v>383</v>
      </c>
      <c r="BI164">
        <v>431</v>
      </c>
      <c r="BJ164">
        <v>398</v>
      </c>
      <c r="BK164">
        <v>389</v>
      </c>
      <c r="BL164">
        <v>421</v>
      </c>
      <c r="BM164">
        <v>326</v>
      </c>
      <c r="BN164">
        <v>497</v>
      </c>
      <c r="BO164">
        <v>250</v>
      </c>
      <c r="BP164">
        <v>-6.9601928575521851E-3</v>
      </c>
    </row>
    <row r="168" spans="1:68" ht="15.75" x14ac:dyDescent="0.25">
      <c r="A168" s="1" t="s">
        <v>37</v>
      </c>
    </row>
    <row r="169" spans="1:68" ht="15.75" x14ac:dyDescent="0.25">
      <c r="A169" s="1" t="s">
        <v>38</v>
      </c>
    </row>
    <row r="170" spans="1:68" ht="15.75" x14ac:dyDescent="0.25">
      <c r="A170" s="1" t="s">
        <v>39</v>
      </c>
    </row>
    <row r="173" spans="1:68" x14ac:dyDescent="0.2">
      <c r="A173" s="3" t="s">
        <v>49</v>
      </c>
    </row>
    <row r="174" spans="1:68" x14ac:dyDescent="0.2">
      <c r="A174" s="4" t="s">
        <v>50</v>
      </c>
      <c r="B174" t="s">
        <v>41</v>
      </c>
      <c r="C174">
        <v>1986</v>
      </c>
      <c r="D174">
        <v>1987</v>
      </c>
      <c r="E174">
        <v>1988</v>
      </c>
      <c r="F174">
        <v>1989</v>
      </c>
      <c r="G174">
        <v>1990</v>
      </c>
      <c r="H174">
        <v>1991</v>
      </c>
      <c r="I174">
        <v>1992</v>
      </c>
      <c r="J174">
        <v>1993</v>
      </c>
      <c r="K174">
        <v>1994</v>
      </c>
      <c r="L174">
        <v>1995</v>
      </c>
      <c r="M174">
        <v>1996</v>
      </c>
      <c r="N174">
        <v>1997</v>
      </c>
      <c r="O174">
        <v>1998</v>
      </c>
      <c r="P174">
        <v>1999</v>
      </c>
      <c r="Q174">
        <v>2000</v>
      </c>
      <c r="R174">
        <v>2001</v>
      </c>
      <c r="S174">
        <v>2002</v>
      </c>
      <c r="T174">
        <v>2003</v>
      </c>
      <c r="U174">
        <v>2004</v>
      </c>
      <c r="V174">
        <v>2005</v>
      </c>
      <c r="W174">
        <v>2006</v>
      </c>
      <c r="X174">
        <v>2007</v>
      </c>
      <c r="Y174">
        <v>2008</v>
      </c>
      <c r="Z174">
        <v>2009</v>
      </c>
      <c r="AA174">
        <v>2010</v>
      </c>
      <c r="AB174">
        <v>2011</v>
      </c>
      <c r="AC174">
        <v>2012</v>
      </c>
      <c r="AD174">
        <v>2013</v>
      </c>
      <c r="AE174">
        <v>2014</v>
      </c>
      <c r="AF174">
        <v>2015</v>
      </c>
      <c r="AG174">
        <v>2016</v>
      </c>
      <c r="AH174">
        <v>2017</v>
      </c>
      <c r="AI174">
        <v>2018</v>
      </c>
      <c r="AJ174">
        <v>2019</v>
      </c>
      <c r="AK174">
        <v>2020</v>
      </c>
      <c r="AL174">
        <v>2021</v>
      </c>
      <c r="AM174">
        <v>2022</v>
      </c>
      <c r="AN174">
        <v>2023</v>
      </c>
      <c r="AO174">
        <v>2024</v>
      </c>
      <c r="AP174">
        <v>2025</v>
      </c>
      <c r="AQ174">
        <v>2026</v>
      </c>
      <c r="AR174">
        <v>2027</v>
      </c>
      <c r="AS174">
        <v>2028</v>
      </c>
      <c r="AT174">
        <v>2029</v>
      </c>
      <c r="AU174">
        <v>2030</v>
      </c>
      <c r="AV174">
        <v>2031</v>
      </c>
      <c r="AW174">
        <v>2032</v>
      </c>
      <c r="AX174">
        <v>2033</v>
      </c>
      <c r="AY174">
        <v>2034</v>
      </c>
      <c r="AZ174">
        <v>2035</v>
      </c>
      <c r="BA174">
        <v>2036</v>
      </c>
      <c r="BB174">
        <v>2037</v>
      </c>
      <c r="BC174">
        <v>2038</v>
      </c>
      <c r="BD174">
        <v>2039</v>
      </c>
      <c r="BE174">
        <v>2040</v>
      </c>
      <c r="BF174">
        <v>2041</v>
      </c>
      <c r="BG174">
        <v>2042</v>
      </c>
      <c r="BH174">
        <v>2043</v>
      </c>
      <c r="BI174">
        <v>2044</v>
      </c>
      <c r="BJ174">
        <v>2045</v>
      </c>
      <c r="BK174">
        <v>2046</v>
      </c>
      <c r="BL174">
        <v>2047</v>
      </c>
      <c r="BM174">
        <v>2048</v>
      </c>
      <c r="BN174">
        <v>2049</v>
      </c>
      <c r="BO174">
        <v>2050</v>
      </c>
      <c r="BP174" t="s">
        <v>42</v>
      </c>
    </row>
    <row r="175" spans="1:68" x14ac:dyDescent="0.2">
      <c r="A175" t="s">
        <v>6</v>
      </c>
      <c r="B175" t="s">
        <v>43</v>
      </c>
      <c r="C175">
        <v>4780</v>
      </c>
      <c r="D175">
        <v>4659</v>
      </c>
      <c r="E175">
        <v>4922</v>
      </c>
      <c r="F175">
        <v>5174</v>
      </c>
      <c r="G175">
        <v>5061</v>
      </c>
      <c r="H175">
        <v>5016</v>
      </c>
      <c r="I175">
        <v>4307</v>
      </c>
      <c r="J175">
        <v>5314</v>
      </c>
      <c r="K175">
        <v>4909</v>
      </c>
      <c r="L175">
        <v>4561</v>
      </c>
      <c r="M175">
        <v>5014</v>
      </c>
      <c r="N175">
        <v>4818</v>
      </c>
      <c r="O175">
        <v>4809</v>
      </c>
      <c r="P175">
        <v>5036</v>
      </c>
      <c r="Q175">
        <v>5089</v>
      </c>
      <c r="R175">
        <v>5023</v>
      </c>
      <c r="S175">
        <v>4964</v>
      </c>
      <c r="T175">
        <v>4599</v>
      </c>
      <c r="U175">
        <v>4599</v>
      </c>
      <c r="V175">
        <v>4900</v>
      </c>
      <c r="W175">
        <v>4790</v>
      </c>
      <c r="X175">
        <v>5120</v>
      </c>
      <c r="Y175">
        <v>5425</v>
      </c>
      <c r="Z175">
        <v>5295</v>
      </c>
      <c r="AA175">
        <v>5065</v>
      </c>
      <c r="AB175">
        <v>5626</v>
      </c>
      <c r="AC175">
        <v>5054</v>
      </c>
      <c r="AD175">
        <v>5416</v>
      </c>
      <c r="AE175">
        <v>4746</v>
      </c>
      <c r="AF175">
        <v>4491</v>
      </c>
      <c r="AG175">
        <v>4864</v>
      </c>
      <c r="AH175">
        <v>5371</v>
      </c>
      <c r="AI175">
        <v>4125</v>
      </c>
      <c r="AJ175">
        <v>4438</v>
      </c>
      <c r="AK175">
        <v>4692</v>
      </c>
      <c r="AL175">
        <v>4460</v>
      </c>
      <c r="AM175">
        <v>4598</v>
      </c>
      <c r="AN175">
        <v>4351</v>
      </c>
      <c r="AO175">
        <v>4288</v>
      </c>
      <c r="AP175">
        <v>4369</v>
      </c>
      <c r="AQ175">
        <v>3874</v>
      </c>
      <c r="AR175">
        <v>4464</v>
      </c>
      <c r="AS175">
        <v>4781</v>
      </c>
      <c r="AT175">
        <v>4216</v>
      </c>
      <c r="AU175">
        <v>3651</v>
      </c>
      <c r="AV175">
        <v>3913</v>
      </c>
      <c r="AW175">
        <v>4429</v>
      </c>
      <c r="AX175">
        <v>4046</v>
      </c>
      <c r="AY175">
        <v>4303</v>
      </c>
      <c r="AZ175">
        <v>4682</v>
      </c>
      <c r="BA175">
        <v>4232</v>
      </c>
      <c r="BB175">
        <v>3858</v>
      </c>
      <c r="BC175">
        <v>4255</v>
      </c>
      <c r="BD175">
        <v>3791</v>
      </c>
      <c r="BE175">
        <v>4310</v>
      </c>
      <c r="BF175">
        <v>4001</v>
      </c>
      <c r="BG175">
        <v>3743</v>
      </c>
      <c r="BH175">
        <v>4208</v>
      </c>
      <c r="BI175">
        <v>3834</v>
      </c>
      <c r="BJ175">
        <v>4414</v>
      </c>
      <c r="BK175">
        <v>3815</v>
      </c>
      <c r="BL175">
        <v>3636</v>
      </c>
      <c r="BM175">
        <v>3729</v>
      </c>
      <c r="BN175">
        <v>3577</v>
      </c>
      <c r="BO175">
        <v>3795</v>
      </c>
      <c r="BP175" s="5">
        <v>-5.7499892813786691E-3</v>
      </c>
    </row>
    <row r="176" spans="1:68" x14ac:dyDescent="0.2">
      <c r="A176" t="s">
        <v>6</v>
      </c>
      <c r="B176" t="s">
        <v>44</v>
      </c>
      <c r="C176">
        <v>5154</v>
      </c>
      <c r="D176">
        <v>4914</v>
      </c>
      <c r="E176">
        <v>5238</v>
      </c>
      <c r="F176">
        <v>5429</v>
      </c>
      <c r="G176">
        <v>5379</v>
      </c>
      <c r="H176">
        <v>5304</v>
      </c>
      <c r="I176">
        <v>4816</v>
      </c>
      <c r="J176">
        <v>5546</v>
      </c>
      <c r="K176">
        <v>5092</v>
      </c>
      <c r="L176">
        <v>4925</v>
      </c>
      <c r="M176">
        <v>5647</v>
      </c>
      <c r="N176">
        <v>5106</v>
      </c>
      <c r="O176">
        <v>4924</v>
      </c>
      <c r="P176">
        <v>5343</v>
      </c>
      <c r="Q176">
        <v>5486</v>
      </c>
      <c r="R176">
        <v>5412</v>
      </c>
      <c r="S176">
        <v>5411</v>
      </c>
      <c r="T176">
        <v>4976</v>
      </c>
      <c r="U176">
        <v>5076</v>
      </c>
      <c r="V176">
        <v>5268</v>
      </c>
      <c r="W176">
        <v>5175</v>
      </c>
      <c r="X176">
        <v>5472</v>
      </c>
      <c r="Y176">
        <v>5836</v>
      </c>
      <c r="Z176">
        <v>5640</v>
      </c>
      <c r="AA176">
        <v>5227</v>
      </c>
      <c r="AB176">
        <v>5929</v>
      </c>
      <c r="AC176">
        <v>5465</v>
      </c>
      <c r="AD176">
        <v>5758</v>
      </c>
      <c r="AE176">
        <v>5251</v>
      </c>
      <c r="AF176">
        <v>4895</v>
      </c>
      <c r="AG176">
        <v>5099</v>
      </c>
      <c r="AH176">
        <v>5816</v>
      </c>
      <c r="AI176">
        <v>4362</v>
      </c>
      <c r="AJ176">
        <v>4731</v>
      </c>
      <c r="AK176">
        <v>4969</v>
      </c>
      <c r="AL176">
        <v>4730</v>
      </c>
      <c r="AM176">
        <v>4820</v>
      </c>
      <c r="AN176">
        <v>4587</v>
      </c>
      <c r="AO176">
        <v>4566</v>
      </c>
      <c r="AP176">
        <v>4610</v>
      </c>
      <c r="AQ176">
        <v>4131</v>
      </c>
      <c r="AR176">
        <v>4689</v>
      </c>
      <c r="AS176">
        <v>5043</v>
      </c>
      <c r="AT176">
        <v>4548</v>
      </c>
      <c r="AU176">
        <v>3911</v>
      </c>
      <c r="AV176">
        <v>4165</v>
      </c>
      <c r="AW176">
        <v>4639</v>
      </c>
      <c r="AX176">
        <v>4291</v>
      </c>
      <c r="AY176">
        <v>4567</v>
      </c>
      <c r="AZ176">
        <v>4899</v>
      </c>
      <c r="BA176">
        <v>4474</v>
      </c>
      <c r="BB176">
        <v>4042</v>
      </c>
      <c r="BC176">
        <v>4502</v>
      </c>
      <c r="BD176">
        <v>4005</v>
      </c>
      <c r="BE176">
        <v>4623</v>
      </c>
      <c r="BF176">
        <v>4268</v>
      </c>
      <c r="BG176">
        <v>3955</v>
      </c>
      <c r="BH176">
        <v>4417</v>
      </c>
      <c r="BI176">
        <v>4096</v>
      </c>
      <c r="BJ176">
        <v>4651</v>
      </c>
      <c r="BK176">
        <v>4016</v>
      </c>
      <c r="BL176">
        <v>3883</v>
      </c>
      <c r="BM176">
        <v>3900</v>
      </c>
      <c r="BN176">
        <v>3783</v>
      </c>
      <c r="BO176">
        <v>4019</v>
      </c>
      <c r="BP176" s="5">
        <v>-5.8006852177764851E-3</v>
      </c>
    </row>
    <row r="177" spans="1:68" x14ac:dyDescent="0.2">
      <c r="A177" t="s">
        <v>6</v>
      </c>
      <c r="B177" t="s">
        <v>45</v>
      </c>
      <c r="C177">
        <v>6408</v>
      </c>
      <c r="D177">
        <v>6166</v>
      </c>
      <c r="E177">
        <v>6465</v>
      </c>
      <c r="F177">
        <v>6970</v>
      </c>
      <c r="G177">
        <v>6570</v>
      </c>
      <c r="H177">
        <v>6756</v>
      </c>
      <c r="I177">
        <v>6074</v>
      </c>
      <c r="J177">
        <v>7370</v>
      </c>
      <c r="K177">
        <v>6405</v>
      </c>
      <c r="L177">
        <v>6311</v>
      </c>
      <c r="M177">
        <v>6629</v>
      </c>
      <c r="N177">
        <v>6497</v>
      </c>
      <c r="O177">
        <v>6310</v>
      </c>
      <c r="P177">
        <v>6493</v>
      </c>
      <c r="Q177">
        <v>6534</v>
      </c>
      <c r="R177">
        <v>6593</v>
      </c>
      <c r="S177">
        <v>6821</v>
      </c>
      <c r="T177">
        <v>6034</v>
      </c>
      <c r="U177">
        <v>6412</v>
      </c>
      <c r="V177">
        <v>6599</v>
      </c>
      <c r="W177">
        <v>6385</v>
      </c>
      <c r="X177">
        <v>6573</v>
      </c>
      <c r="Y177">
        <v>7259</v>
      </c>
      <c r="Z177">
        <v>7145</v>
      </c>
      <c r="AA177">
        <v>6756</v>
      </c>
      <c r="AB177">
        <v>7156</v>
      </c>
      <c r="AC177">
        <v>6599</v>
      </c>
      <c r="AD177">
        <v>7214</v>
      </c>
      <c r="AE177">
        <v>6524</v>
      </c>
      <c r="AF177">
        <v>6131</v>
      </c>
      <c r="AG177">
        <v>6431</v>
      </c>
      <c r="AH177">
        <v>7012</v>
      </c>
      <c r="AI177">
        <v>5345</v>
      </c>
      <c r="AJ177">
        <v>5672</v>
      </c>
      <c r="AK177">
        <v>6204</v>
      </c>
      <c r="AL177">
        <v>5834</v>
      </c>
      <c r="AM177">
        <v>5766</v>
      </c>
      <c r="AN177">
        <v>5531</v>
      </c>
      <c r="AO177">
        <v>5519</v>
      </c>
      <c r="AP177">
        <v>5867</v>
      </c>
      <c r="AQ177">
        <v>5041</v>
      </c>
      <c r="AR177">
        <v>5926</v>
      </c>
      <c r="AS177">
        <v>6139</v>
      </c>
      <c r="AT177">
        <v>5433</v>
      </c>
      <c r="AU177">
        <v>4948</v>
      </c>
      <c r="AV177">
        <v>5375</v>
      </c>
      <c r="AW177">
        <v>5907</v>
      </c>
      <c r="AX177">
        <v>5244</v>
      </c>
      <c r="AY177">
        <v>5452</v>
      </c>
      <c r="AZ177">
        <v>5899</v>
      </c>
      <c r="BA177">
        <v>5677</v>
      </c>
      <c r="BB177">
        <v>4991</v>
      </c>
      <c r="BC177">
        <v>5537</v>
      </c>
      <c r="BD177">
        <v>4948</v>
      </c>
      <c r="BE177">
        <v>5257</v>
      </c>
      <c r="BF177">
        <v>5156</v>
      </c>
      <c r="BG177">
        <v>4927</v>
      </c>
      <c r="BH177">
        <v>5534</v>
      </c>
      <c r="BI177">
        <v>5151</v>
      </c>
      <c r="BJ177">
        <v>5895</v>
      </c>
      <c r="BK177">
        <v>4821</v>
      </c>
      <c r="BL177">
        <v>4909</v>
      </c>
      <c r="BM177">
        <v>4898</v>
      </c>
      <c r="BN177">
        <v>4687</v>
      </c>
      <c r="BO177">
        <v>5003</v>
      </c>
      <c r="BP177" s="5">
        <v>-5.4730088920951683E-3</v>
      </c>
    </row>
    <row r="178" spans="1:68" x14ac:dyDescent="0.2">
      <c r="A178" t="s">
        <v>6</v>
      </c>
      <c r="B178" t="s">
        <v>46</v>
      </c>
      <c r="C178">
        <v>7591</v>
      </c>
      <c r="D178">
        <v>7185</v>
      </c>
      <c r="E178">
        <v>7396</v>
      </c>
      <c r="F178">
        <v>8312</v>
      </c>
      <c r="G178">
        <v>7740</v>
      </c>
      <c r="H178">
        <v>7778</v>
      </c>
      <c r="I178">
        <v>7366</v>
      </c>
      <c r="J178">
        <v>8622</v>
      </c>
      <c r="K178">
        <v>7606</v>
      </c>
      <c r="L178">
        <v>7952</v>
      </c>
      <c r="M178">
        <v>8843</v>
      </c>
      <c r="N178">
        <v>7972</v>
      </c>
      <c r="O178">
        <v>7485</v>
      </c>
      <c r="P178">
        <v>7291</v>
      </c>
      <c r="Q178">
        <v>7982</v>
      </c>
      <c r="R178">
        <v>7623</v>
      </c>
      <c r="S178">
        <v>8311</v>
      </c>
      <c r="T178">
        <v>7707</v>
      </c>
      <c r="U178">
        <v>7619</v>
      </c>
      <c r="V178">
        <v>7741</v>
      </c>
      <c r="W178">
        <v>7219</v>
      </c>
      <c r="X178">
        <v>7690</v>
      </c>
      <c r="Y178">
        <v>8452</v>
      </c>
      <c r="Z178">
        <v>8401</v>
      </c>
      <c r="AA178">
        <v>8236</v>
      </c>
      <c r="AB178">
        <v>8410</v>
      </c>
      <c r="AC178">
        <v>7533</v>
      </c>
      <c r="AD178">
        <v>8554</v>
      </c>
      <c r="AE178">
        <v>8644</v>
      </c>
      <c r="AF178">
        <v>7692</v>
      </c>
      <c r="AG178">
        <v>7859</v>
      </c>
      <c r="AH178">
        <v>8444</v>
      </c>
      <c r="AI178">
        <v>6517</v>
      </c>
      <c r="AJ178">
        <v>7023</v>
      </c>
      <c r="AK178">
        <v>7443</v>
      </c>
      <c r="AL178">
        <v>7077</v>
      </c>
      <c r="AM178">
        <v>7050</v>
      </c>
      <c r="AN178">
        <v>6773</v>
      </c>
      <c r="AO178">
        <v>6818</v>
      </c>
      <c r="AP178">
        <v>6961</v>
      </c>
      <c r="AQ178">
        <v>6224</v>
      </c>
      <c r="AR178">
        <v>7023</v>
      </c>
      <c r="AS178">
        <v>7449</v>
      </c>
      <c r="AT178">
        <v>6833</v>
      </c>
      <c r="AU178">
        <v>6021</v>
      </c>
      <c r="AV178">
        <v>6405</v>
      </c>
      <c r="AW178">
        <v>6947</v>
      </c>
      <c r="AX178">
        <v>6423</v>
      </c>
      <c r="AY178">
        <v>6764</v>
      </c>
      <c r="AZ178">
        <v>7166</v>
      </c>
      <c r="BA178">
        <v>6765</v>
      </c>
      <c r="BB178">
        <v>6023</v>
      </c>
      <c r="BC178">
        <v>6727</v>
      </c>
      <c r="BD178">
        <v>6027</v>
      </c>
      <c r="BE178">
        <v>6779</v>
      </c>
      <c r="BF178">
        <v>6404</v>
      </c>
      <c r="BG178">
        <v>5971</v>
      </c>
      <c r="BH178">
        <v>6621</v>
      </c>
      <c r="BI178">
        <v>6257</v>
      </c>
      <c r="BJ178">
        <v>7012</v>
      </c>
      <c r="BK178">
        <v>5949</v>
      </c>
      <c r="BL178">
        <v>5973</v>
      </c>
      <c r="BM178">
        <v>5864</v>
      </c>
      <c r="BN178">
        <v>5719</v>
      </c>
      <c r="BO178">
        <v>6079</v>
      </c>
      <c r="BP178" s="5">
        <v>-5.4142143197049566E-3</v>
      </c>
    </row>
    <row r="179" spans="1:68" x14ac:dyDescent="0.2">
      <c r="BP179" s="5"/>
    </row>
    <row r="180" spans="1:68" x14ac:dyDescent="0.2">
      <c r="B180" t="s">
        <v>47</v>
      </c>
      <c r="C180">
        <v>1986</v>
      </c>
      <c r="D180">
        <v>1987</v>
      </c>
      <c r="E180">
        <v>1988</v>
      </c>
      <c r="F180">
        <v>1989</v>
      </c>
      <c r="G180">
        <v>1990</v>
      </c>
      <c r="H180">
        <v>1991</v>
      </c>
      <c r="I180">
        <v>1992</v>
      </c>
      <c r="J180">
        <v>1993</v>
      </c>
      <c r="K180">
        <v>1994</v>
      </c>
      <c r="L180">
        <v>1995</v>
      </c>
      <c r="M180">
        <v>1996</v>
      </c>
      <c r="N180">
        <v>1997</v>
      </c>
      <c r="O180">
        <v>1998</v>
      </c>
      <c r="P180">
        <v>1999</v>
      </c>
      <c r="Q180">
        <v>2000</v>
      </c>
      <c r="R180">
        <v>2001</v>
      </c>
      <c r="S180">
        <v>2002</v>
      </c>
      <c r="T180">
        <v>2003</v>
      </c>
      <c r="U180">
        <v>2004</v>
      </c>
      <c r="V180">
        <v>2005</v>
      </c>
      <c r="W180">
        <v>2006</v>
      </c>
      <c r="X180">
        <v>2007</v>
      </c>
      <c r="Y180">
        <v>2008</v>
      </c>
      <c r="Z180">
        <v>2009</v>
      </c>
      <c r="AA180">
        <v>2010</v>
      </c>
      <c r="AB180">
        <v>2011</v>
      </c>
      <c r="AC180">
        <v>2012</v>
      </c>
      <c r="AD180">
        <v>2013</v>
      </c>
      <c r="AE180">
        <v>2014</v>
      </c>
      <c r="AF180">
        <v>2015</v>
      </c>
      <c r="AG180">
        <v>2016</v>
      </c>
      <c r="AH180">
        <v>2017</v>
      </c>
      <c r="AI180">
        <v>2018</v>
      </c>
      <c r="AJ180">
        <v>2019</v>
      </c>
      <c r="AK180">
        <v>2020</v>
      </c>
      <c r="AL180">
        <v>2021</v>
      </c>
      <c r="AM180">
        <v>2022</v>
      </c>
      <c r="AN180">
        <v>2023</v>
      </c>
      <c r="AO180">
        <v>2024</v>
      </c>
      <c r="AP180">
        <v>2025</v>
      </c>
      <c r="AQ180">
        <v>2026</v>
      </c>
      <c r="AR180">
        <v>2027</v>
      </c>
      <c r="AS180">
        <v>2028</v>
      </c>
      <c r="AT180">
        <v>2029</v>
      </c>
      <c r="AU180">
        <v>2030</v>
      </c>
      <c r="AV180">
        <v>2031</v>
      </c>
      <c r="AW180">
        <v>2032</v>
      </c>
      <c r="AX180">
        <v>2033</v>
      </c>
      <c r="AY180">
        <v>2034</v>
      </c>
      <c r="AZ180">
        <v>2035</v>
      </c>
      <c r="BA180">
        <v>2036</v>
      </c>
      <c r="BB180">
        <v>2037</v>
      </c>
      <c r="BC180">
        <v>2038</v>
      </c>
      <c r="BD180">
        <v>2039</v>
      </c>
      <c r="BE180">
        <v>2040</v>
      </c>
      <c r="BF180">
        <v>2041</v>
      </c>
      <c r="BG180">
        <v>2042</v>
      </c>
      <c r="BH180">
        <v>2043</v>
      </c>
      <c r="BI180">
        <v>2044</v>
      </c>
      <c r="BJ180">
        <v>2045</v>
      </c>
      <c r="BK180">
        <v>2046</v>
      </c>
      <c r="BL180">
        <v>2047</v>
      </c>
      <c r="BM180">
        <v>2048</v>
      </c>
      <c r="BN180">
        <v>2049</v>
      </c>
      <c r="BO180">
        <v>2050</v>
      </c>
      <c r="BP180" s="5"/>
    </row>
    <row r="181" spans="1:68" x14ac:dyDescent="0.2">
      <c r="A181" t="s">
        <v>6</v>
      </c>
      <c r="B181" t="s">
        <v>43</v>
      </c>
      <c r="C181">
        <v>4780</v>
      </c>
      <c r="D181">
        <v>4659</v>
      </c>
      <c r="E181">
        <v>4922</v>
      </c>
      <c r="F181">
        <v>5174</v>
      </c>
      <c r="G181">
        <v>5061</v>
      </c>
      <c r="H181">
        <v>5016</v>
      </c>
      <c r="I181">
        <v>4307</v>
      </c>
      <c r="J181">
        <v>5314</v>
      </c>
      <c r="K181">
        <v>4909</v>
      </c>
      <c r="L181">
        <v>4561</v>
      </c>
      <c r="M181">
        <v>5014</v>
      </c>
      <c r="N181">
        <v>4818</v>
      </c>
      <c r="O181">
        <v>4809</v>
      </c>
      <c r="P181">
        <v>5036</v>
      </c>
      <c r="Q181">
        <v>5089</v>
      </c>
      <c r="R181">
        <v>5023</v>
      </c>
      <c r="S181">
        <v>4964</v>
      </c>
      <c r="T181">
        <v>4599</v>
      </c>
      <c r="U181">
        <v>4599</v>
      </c>
      <c r="V181">
        <v>4900</v>
      </c>
      <c r="W181">
        <v>4790</v>
      </c>
      <c r="X181">
        <v>5120</v>
      </c>
      <c r="Y181">
        <v>5425</v>
      </c>
      <c r="Z181">
        <v>5295</v>
      </c>
      <c r="AA181">
        <v>5065</v>
      </c>
      <c r="AB181">
        <v>5626</v>
      </c>
      <c r="AC181">
        <v>5054</v>
      </c>
      <c r="AD181">
        <v>5416</v>
      </c>
      <c r="AE181">
        <v>4746</v>
      </c>
      <c r="AF181">
        <v>4491</v>
      </c>
      <c r="AG181">
        <v>4864</v>
      </c>
      <c r="AH181">
        <v>5371</v>
      </c>
      <c r="AI181">
        <v>4652</v>
      </c>
      <c r="AJ181">
        <v>4995</v>
      </c>
      <c r="AK181">
        <v>5048</v>
      </c>
      <c r="AL181">
        <v>4676</v>
      </c>
      <c r="AM181">
        <v>4109</v>
      </c>
      <c r="AN181">
        <v>4377</v>
      </c>
      <c r="AO181">
        <v>4752</v>
      </c>
      <c r="AP181">
        <v>3941</v>
      </c>
      <c r="AQ181">
        <v>4363</v>
      </c>
      <c r="AR181">
        <v>5209</v>
      </c>
      <c r="AS181">
        <v>4659</v>
      </c>
      <c r="AT181">
        <v>4285</v>
      </c>
      <c r="AU181">
        <v>4636</v>
      </c>
      <c r="AV181">
        <v>4771</v>
      </c>
      <c r="AW181">
        <v>4677</v>
      </c>
      <c r="AX181">
        <v>4296</v>
      </c>
      <c r="AY181">
        <v>4727</v>
      </c>
      <c r="AZ181">
        <v>4460</v>
      </c>
      <c r="BA181">
        <v>4162</v>
      </c>
      <c r="BB181">
        <v>4379</v>
      </c>
      <c r="BC181">
        <v>4130</v>
      </c>
      <c r="BD181">
        <v>3932</v>
      </c>
      <c r="BE181">
        <v>4354</v>
      </c>
      <c r="BF181">
        <v>4375</v>
      </c>
      <c r="BG181">
        <v>4073</v>
      </c>
      <c r="BH181">
        <v>4193</v>
      </c>
      <c r="BI181">
        <v>4229</v>
      </c>
      <c r="BJ181">
        <v>3709</v>
      </c>
      <c r="BK181">
        <v>3852</v>
      </c>
      <c r="BL181">
        <v>4049</v>
      </c>
      <c r="BM181">
        <v>4130</v>
      </c>
      <c r="BN181">
        <v>4272</v>
      </c>
      <c r="BO181">
        <v>4374</v>
      </c>
      <c r="BP181" s="5">
        <v>-2.3816280327428334E-3</v>
      </c>
    </row>
    <row r="182" spans="1:68" x14ac:dyDescent="0.2">
      <c r="A182" t="s">
        <v>6</v>
      </c>
      <c r="B182" t="s">
        <v>44</v>
      </c>
      <c r="C182">
        <v>5154</v>
      </c>
      <c r="D182">
        <v>4914</v>
      </c>
      <c r="E182">
        <v>5238</v>
      </c>
      <c r="F182">
        <v>5429</v>
      </c>
      <c r="G182">
        <v>5379</v>
      </c>
      <c r="H182">
        <v>5304</v>
      </c>
      <c r="I182">
        <v>4816</v>
      </c>
      <c r="J182">
        <v>5546</v>
      </c>
      <c r="K182">
        <v>5092</v>
      </c>
      <c r="L182">
        <v>4925</v>
      </c>
      <c r="M182">
        <v>5647</v>
      </c>
      <c r="N182">
        <v>5106</v>
      </c>
      <c r="O182">
        <v>4924</v>
      </c>
      <c r="P182">
        <v>5343</v>
      </c>
      <c r="Q182">
        <v>5486</v>
      </c>
      <c r="R182">
        <v>5412</v>
      </c>
      <c r="S182">
        <v>5411</v>
      </c>
      <c r="T182">
        <v>4976</v>
      </c>
      <c r="U182">
        <v>5076</v>
      </c>
      <c r="V182">
        <v>5268</v>
      </c>
      <c r="W182">
        <v>5175</v>
      </c>
      <c r="X182">
        <v>5472</v>
      </c>
      <c r="Y182">
        <v>5836</v>
      </c>
      <c r="Z182">
        <v>5640</v>
      </c>
      <c r="AA182">
        <v>5227</v>
      </c>
      <c r="AB182">
        <v>5929</v>
      </c>
      <c r="AC182">
        <v>5465</v>
      </c>
      <c r="AD182">
        <v>5758</v>
      </c>
      <c r="AE182">
        <v>5251</v>
      </c>
      <c r="AF182">
        <v>4895</v>
      </c>
      <c r="AG182">
        <v>5099</v>
      </c>
      <c r="AH182">
        <v>5816</v>
      </c>
      <c r="AI182">
        <v>4930</v>
      </c>
      <c r="AJ182">
        <v>5261</v>
      </c>
      <c r="AK182">
        <v>5426</v>
      </c>
      <c r="AL182">
        <v>4972</v>
      </c>
      <c r="AM182">
        <v>4420</v>
      </c>
      <c r="AN182">
        <v>4676</v>
      </c>
      <c r="AO182">
        <v>5086</v>
      </c>
      <c r="AP182">
        <v>4207</v>
      </c>
      <c r="AQ182">
        <v>4632</v>
      </c>
      <c r="AR182">
        <v>5567</v>
      </c>
      <c r="AS182">
        <v>4938</v>
      </c>
      <c r="AT182">
        <v>4541</v>
      </c>
      <c r="AU182">
        <v>4979</v>
      </c>
      <c r="AV182">
        <v>5095</v>
      </c>
      <c r="AW182">
        <v>4991</v>
      </c>
      <c r="AX182">
        <v>4626</v>
      </c>
      <c r="AY182">
        <v>4957</v>
      </c>
      <c r="AZ182">
        <v>4764</v>
      </c>
      <c r="BA182">
        <v>4459</v>
      </c>
      <c r="BB182">
        <v>4645</v>
      </c>
      <c r="BC182">
        <v>4376</v>
      </c>
      <c r="BD182">
        <v>4273</v>
      </c>
      <c r="BE182">
        <v>4657</v>
      </c>
      <c r="BF182">
        <v>4637</v>
      </c>
      <c r="BG182">
        <v>4358</v>
      </c>
      <c r="BH182">
        <v>4465</v>
      </c>
      <c r="BI182">
        <v>4524</v>
      </c>
      <c r="BJ182">
        <v>4029</v>
      </c>
      <c r="BK182">
        <v>4168</v>
      </c>
      <c r="BL182">
        <v>4394</v>
      </c>
      <c r="BM182">
        <v>4388</v>
      </c>
      <c r="BN182">
        <v>4589</v>
      </c>
      <c r="BO182">
        <v>4676</v>
      </c>
      <c r="BP182" s="5">
        <v>-2.1897108647345397E-3</v>
      </c>
    </row>
    <row r="183" spans="1:68" x14ac:dyDescent="0.2">
      <c r="A183" t="s">
        <v>6</v>
      </c>
      <c r="B183" t="s">
        <v>45</v>
      </c>
      <c r="C183">
        <v>6408</v>
      </c>
      <c r="D183">
        <v>6166</v>
      </c>
      <c r="E183">
        <v>6465</v>
      </c>
      <c r="F183">
        <v>6970</v>
      </c>
      <c r="G183">
        <v>6570</v>
      </c>
      <c r="H183">
        <v>6756</v>
      </c>
      <c r="I183">
        <v>6074</v>
      </c>
      <c r="J183">
        <v>7370</v>
      </c>
      <c r="K183">
        <v>6405</v>
      </c>
      <c r="L183">
        <v>6311</v>
      </c>
      <c r="M183">
        <v>6629</v>
      </c>
      <c r="N183">
        <v>6497</v>
      </c>
      <c r="O183">
        <v>6310</v>
      </c>
      <c r="P183">
        <v>6493</v>
      </c>
      <c r="Q183">
        <v>6534</v>
      </c>
      <c r="R183">
        <v>6593</v>
      </c>
      <c r="S183">
        <v>6821</v>
      </c>
      <c r="T183">
        <v>6034</v>
      </c>
      <c r="U183">
        <v>6412</v>
      </c>
      <c r="V183">
        <v>6599</v>
      </c>
      <c r="W183">
        <v>6385</v>
      </c>
      <c r="X183">
        <v>6573</v>
      </c>
      <c r="Y183">
        <v>7259</v>
      </c>
      <c r="Z183">
        <v>7145</v>
      </c>
      <c r="AA183">
        <v>6756</v>
      </c>
      <c r="AB183">
        <v>7156</v>
      </c>
      <c r="AC183">
        <v>6599</v>
      </c>
      <c r="AD183">
        <v>7214</v>
      </c>
      <c r="AE183">
        <v>6524</v>
      </c>
      <c r="AF183">
        <v>6131</v>
      </c>
      <c r="AG183">
        <v>6431</v>
      </c>
      <c r="AH183">
        <v>7012</v>
      </c>
      <c r="AI183">
        <v>5990</v>
      </c>
      <c r="AJ183">
        <v>6394</v>
      </c>
      <c r="AK183">
        <v>6619</v>
      </c>
      <c r="AL183">
        <v>5998</v>
      </c>
      <c r="AM183">
        <v>5215</v>
      </c>
      <c r="AN183">
        <v>5977</v>
      </c>
      <c r="AO183">
        <v>6386</v>
      </c>
      <c r="AP183">
        <v>5076</v>
      </c>
      <c r="AQ183">
        <v>5459</v>
      </c>
      <c r="AR183">
        <v>6599</v>
      </c>
      <c r="AS183">
        <v>5974</v>
      </c>
      <c r="AT183">
        <v>5615</v>
      </c>
      <c r="AU183">
        <v>5672</v>
      </c>
      <c r="AV183">
        <v>5885</v>
      </c>
      <c r="AW183">
        <v>5750</v>
      </c>
      <c r="AX183">
        <v>5629</v>
      </c>
      <c r="AY183">
        <v>6030</v>
      </c>
      <c r="AZ183">
        <v>5600</v>
      </c>
      <c r="BA183">
        <v>5069</v>
      </c>
      <c r="BB183">
        <v>5454</v>
      </c>
      <c r="BC183">
        <v>5291</v>
      </c>
      <c r="BD183">
        <v>4955</v>
      </c>
      <c r="BE183">
        <v>5132</v>
      </c>
      <c r="BF183">
        <v>5509</v>
      </c>
      <c r="BG183">
        <v>5087</v>
      </c>
      <c r="BH183">
        <v>5544</v>
      </c>
      <c r="BI183">
        <v>5437</v>
      </c>
      <c r="BJ183">
        <v>4706</v>
      </c>
      <c r="BK183">
        <v>4967</v>
      </c>
      <c r="BL183">
        <v>5023</v>
      </c>
      <c r="BM183">
        <v>5071</v>
      </c>
      <c r="BN183">
        <v>5084</v>
      </c>
      <c r="BO183">
        <v>5493</v>
      </c>
      <c r="BP183" s="5">
        <v>-3.1361977526793428E-3</v>
      </c>
    </row>
    <row r="184" spans="1:68" x14ac:dyDescent="0.2">
      <c r="A184" t="s">
        <v>6</v>
      </c>
      <c r="B184" t="s">
        <v>46</v>
      </c>
      <c r="C184">
        <v>7591</v>
      </c>
      <c r="D184">
        <v>7185</v>
      </c>
      <c r="E184">
        <v>7396</v>
      </c>
      <c r="F184">
        <v>8312</v>
      </c>
      <c r="G184">
        <v>7740</v>
      </c>
      <c r="H184">
        <v>7778</v>
      </c>
      <c r="I184">
        <v>7366</v>
      </c>
      <c r="J184">
        <v>8622</v>
      </c>
      <c r="K184">
        <v>7606</v>
      </c>
      <c r="L184">
        <v>7952</v>
      </c>
      <c r="M184">
        <v>8843</v>
      </c>
      <c r="N184">
        <v>7972</v>
      </c>
      <c r="O184">
        <v>7485</v>
      </c>
      <c r="P184">
        <v>7291</v>
      </c>
      <c r="Q184">
        <v>7982</v>
      </c>
      <c r="R184">
        <v>7623</v>
      </c>
      <c r="S184">
        <v>8311</v>
      </c>
      <c r="T184">
        <v>7707</v>
      </c>
      <c r="U184">
        <v>7619</v>
      </c>
      <c r="V184">
        <v>7741</v>
      </c>
      <c r="W184">
        <v>7219</v>
      </c>
      <c r="X184">
        <v>7690</v>
      </c>
      <c r="Y184">
        <v>8452</v>
      </c>
      <c r="Z184">
        <v>8401</v>
      </c>
      <c r="AA184">
        <v>8236</v>
      </c>
      <c r="AB184">
        <v>8410</v>
      </c>
      <c r="AC184">
        <v>7533</v>
      </c>
      <c r="AD184">
        <v>8554</v>
      </c>
      <c r="AE184">
        <v>8644</v>
      </c>
      <c r="AF184">
        <v>7692</v>
      </c>
      <c r="AG184">
        <v>7859</v>
      </c>
      <c r="AH184">
        <v>8444</v>
      </c>
      <c r="AI184">
        <v>7332</v>
      </c>
      <c r="AJ184">
        <v>7753</v>
      </c>
      <c r="AK184">
        <v>8137</v>
      </c>
      <c r="AL184">
        <v>7380</v>
      </c>
      <c r="AM184">
        <v>6601</v>
      </c>
      <c r="AN184">
        <v>7153</v>
      </c>
      <c r="AO184">
        <v>7700</v>
      </c>
      <c r="AP184">
        <v>6287</v>
      </c>
      <c r="AQ184">
        <v>6817</v>
      </c>
      <c r="AR184">
        <v>8218</v>
      </c>
      <c r="AS184">
        <v>7312</v>
      </c>
      <c r="AT184">
        <v>6811</v>
      </c>
      <c r="AU184">
        <v>7298</v>
      </c>
      <c r="AV184">
        <v>7456</v>
      </c>
      <c r="AW184">
        <v>7293</v>
      </c>
      <c r="AX184">
        <v>6975</v>
      </c>
      <c r="AY184">
        <v>7298</v>
      </c>
      <c r="AZ184">
        <v>7045</v>
      </c>
      <c r="BA184">
        <v>6548</v>
      </c>
      <c r="BB184">
        <v>6825</v>
      </c>
      <c r="BC184">
        <v>6513</v>
      </c>
      <c r="BD184">
        <v>6410</v>
      </c>
      <c r="BE184">
        <v>6729</v>
      </c>
      <c r="BF184">
        <v>6845</v>
      </c>
      <c r="BG184">
        <v>6459</v>
      </c>
      <c r="BH184">
        <v>6744</v>
      </c>
      <c r="BI184">
        <v>6779</v>
      </c>
      <c r="BJ184">
        <v>6082</v>
      </c>
      <c r="BK184">
        <v>6302</v>
      </c>
      <c r="BL184">
        <v>6544</v>
      </c>
      <c r="BM184">
        <v>6439</v>
      </c>
      <c r="BN184">
        <v>6699</v>
      </c>
      <c r="BO184">
        <v>6931</v>
      </c>
      <c r="BP184" s="5">
        <v>-2.2392582435130735E-3</v>
      </c>
    </row>
    <row r="185" spans="1:68" x14ac:dyDescent="0.2">
      <c r="BP185" s="5"/>
    </row>
    <row r="186" spans="1:68" x14ac:dyDescent="0.2">
      <c r="BP186" s="5"/>
    </row>
    <row r="187" spans="1:68" x14ac:dyDescent="0.2">
      <c r="B187" t="s">
        <v>48</v>
      </c>
      <c r="C187">
        <v>1986</v>
      </c>
      <c r="D187">
        <v>1987</v>
      </c>
      <c r="E187">
        <v>1988</v>
      </c>
      <c r="F187">
        <v>1989</v>
      </c>
      <c r="G187">
        <v>1990</v>
      </c>
      <c r="H187">
        <v>1991</v>
      </c>
      <c r="I187">
        <v>1992</v>
      </c>
      <c r="J187">
        <v>1993</v>
      </c>
      <c r="K187">
        <v>1994</v>
      </c>
      <c r="L187">
        <v>1995</v>
      </c>
      <c r="M187">
        <v>1996</v>
      </c>
      <c r="N187">
        <v>1997</v>
      </c>
      <c r="O187">
        <v>1998</v>
      </c>
      <c r="P187">
        <v>1999</v>
      </c>
      <c r="Q187">
        <v>2000</v>
      </c>
      <c r="R187">
        <v>2001</v>
      </c>
      <c r="S187">
        <v>2002</v>
      </c>
      <c r="T187">
        <v>2003</v>
      </c>
      <c r="U187">
        <v>2004</v>
      </c>
      <c r="V187">
        <v>2005</v>
      </c>
      <c r="W187">
        <v>2006</v>
      </c>
      <c r="X187">
        <v>2007</v>
      </c>
      <c r="Y187">
        <v>2008</v>
      </c>
      <c r="Z187">
        <v>2009</v>
      </c>
      <c r="AA187">
        <v>2010</v>
      </c>
      <c r="AB187">
        <v>2011</v>
      </c>
      <c r="AC187">
        <v>2012</v>
      </c>
      <c r="AD187">
        <v>2013</v>
      </c>
      <c r="AE187">
        <v>2014</v>
      </c>
      <c r="AF187">
        <v>2015</v>
      </c>
      <c r="AG187">
        <v>2016</v>
      </c>
      <c r="AH187">
        <v>2017</v>
      </c>
      <c r="AI187">
        <v>2018</v>
      </c>
      <c r="AJ187">
        <v>2019</v>
      </c>
      <c r="AK187">
        <v>2020</v>
      </c>
      <c r="AL187">
        <v>2021</v>
      </c>
      <c r="AM187">
        <v>2022</v>
      </c>
      <c r="AN187">
        <v>2023</v>
      </c>
      <c r="AO187">
        <v>2024</v>
      </c>
      <c r="AP187">
        <v>2025</v>
      </c>
      <c r="AQ187">
        <v>2026</v>
      </c>
      <c r="AR187">
        <v>2027</v>
      </c>
      <c r="AS187">
        <v>2028</v>
      </c>
      <c r="AT187">
        <v>2029</v>
      </c>
      <c r="AU187">
        <v>2030</v>
      </c>
      <c r="AV187">
        <v>2031</v>
      </c>
      <c r="AW187">
        <v>2032</v>
      </c>
      <c r="AX187">
        <v>2033</v>
      </c>
      <c r="AY187">
        <v>2034</v>
      </c>
      <c r="AZ187">
        <v>2035</v>
      </c>
      <c r="BA187">
        <v>2036</v>
      </c>
      <c r="BB187">
        <v>2037</v>
      </c>
      <c r="BC187">
        <v>2038</v>
      </c>
      <c r="BD187">
        <v>2039</v>
      </c>
      <c r="BE187">
        <v>2040</v>
      </c>
      <c r="BF187">
        <v>2041</v>
      </c>
      <c r="BG187">
        <v>2042</v>
      </c>
      <c r="BH187">
        <v>2043</v>
      </c>
      <c r="BI187">
        <v>2044</v>
      </c>
      <c r="BJ187">
        <v>2045</v>
      </c>
      <c r="BK187">
        <v>2046</v>
      </c>
      <c r="BL187">
        <v>2047</v>
      </c>
      <c r="BM187">
        <v>2048</v>
      </c>
      <c r="BN187">
        <v>2049</v>
      </c>
      <c r="BO187">
        <v>2050</v>
      </c>
      <c r="BP187" s="5"/>
    </row>
    <row r="188" spans="1:68" x14ac:dyDescent="0.2">
      <c r="A188" t="s">
        <v>6</v>
      </c>
      <c r="B188" t="s">
        <v>43</v>
      </c>
      <c r="C188">
        <v>4780</v>
      </c>
      <c r="D188">
        <v>4659</v>
      </c>
      <c r="E188">
        <v>4922</v>
      </c>
      <c r="F188">
        <v>5174</v>
      </c>
      <c r="G188">
        <v>5061</v>
      </c>
      <c r="H188">
        <v>5016</v>
      </c>
      <c r="I188">
        <v>4307</v>
      </c>
      <c r="J188">
        <v>5314</v>
      </c>
      <c r="K188">
        <v>4909</v>
      </c>
      <c r="L188">
        <v>4561</v>
      </c>
      <c r="M188">
        <v>5014</v>
      </c>
      <c r="N188">
        <v>4818</v>
      </c>
      <c r="O188">
        <v>4809</v>
      </c>
      <c r="P188">
        <v>5036</v>
      </c>
      <c r="Q188">
        <v>5089</v>
      </c>
      <c r="R188">
        <v>5023</v>
      </c>
      <c r="S188">
        <v>4964</v>
      </c>
      <c r="T188">
        <v>4599</v>
      </c>
      <c r="U188">
        <v>4599</v>
      </c>
      <c r="V188">
        <v>4900</v>
      </c>
      <c r="W188">
        <v>4790</v>
      </c>
      <c r="X188">
        <v>5120</v>
      </c>
      <c r="Y188">
        <v>5425</v>
      </c>
      <c r="Z188">
        <v>5295</v>
      </c>
      <c r="AA188">
        <v>5065</v>
      </c>
      <c r="AB188">
        <v>5626</v>
      </c>
      <c r="AC188">
        <v>5054</v>
      </c>
      <c r="AD188">
        <v>5416</v>
      </c>
      <c r="AE188">
        <v>4746</v>
      </c>
      <c r="AF188">
        <v>4491</v>
      </c>
      <c r="AG188">
        <v>4864</v>
      </c>
      <c r="AH188">
        <v>5371</v>
      </c>
      <c r="AI188">
        <v>4634</v>
      </c>
      <c r="AJ188">
        <v>4702</v>
      </c>
      <c r="AK188">
        <v>4913</v>
      </c>
      <c r="AL188">
        <v>5309</v>
      </c>
      <c r="AM188">
        <v>5098</v>
      </c>
      <c r="AN188">
        <v>4526</v>
      </c>
      <c r="AO188">
        <v>4481</v>
      </c>
      <c r="AP188">
        <v>4313</v>
      </c>
      <c r="AQ188">
        <v>4642</v>
      </c>
      <c r="AR188">
        <v>4583</v>
      </c>
      <c r="AS188">
        <v>4495</v>
      </c>
      <c r="AT188">
        <v>4502</v>
      </c>
      <c r="AU188">
        <v>4758</v>
      </c>
      <c r="AV188">
        <v>4669</v>
      </c>
      <c r="AW188">
        <v>4731</v>
      </c>
      <c r="AX188">
        <v>4043</v>
      </c>
      <c r="AY188">
        <v>4239</v>
      </c>
      <c r="AZ188">
        <v>3910</v>
      </c>
      <c r="BA188">
        <v>3901</v>
      </c>
      <c r="BB188">
        <v>3948</v>
      </c>
      <c r="BC188">
        <v>4360</v>
      </c>
      <c r="BD188">
        <v>3656</v>
      </c>
      <c r="BE188">
        <v>4895</v>
      </c>
      <c r="BF188">
        <v>4433</v>
      </c>
      <c r="BG188">
        <v>4614</v>
      </c>
      <c r="BH188">
        <v>4953</v>
      </c>
      <c r="BI188">
        <v>4687</v>
      </c>
      <c r="BJ188">
        <v>4427</v>
      </c>
      <c r="BK188">
        <v>4112</v>
      </c>
      <c r="BL188">
        <v>4149</v>
      </c>
      <c r="BM188">
        <v>4959</v>
      </c>
      <c r="BN188">
        <v>4820</v>
      </c>
      <c r="BO188">
        <v>4551</v>
      </c>
      <c r="BP188" s="5">
        <v>-5.486909640661803E-3</v>
      </c>
    </row>
    <row r="189" spans="1:68" x14ac:dyDescent="0.2">
      <c r="A189" t="s">
        <v>6</v>
      </c>
      <c r="B189" t="s">
        <v>44</v>
      </c>
      <c r="C189">
        <v>5154</v>
      </c>
      <c r="D189">
        <v>4914</v>
      </c>
      <c r="E189">
        <v>5238</v>
      </c>
      <c r="F189">
        <v>5429</v>
      </c>
      <c r="G189">
        <v>5379</v>
      </c>
      <c r="H189">
        <v>5304</v>
      </c>
      <c r="I189">
        <v>4816</v>
      </c>
      <c r="J189">
        <v>5546</v>
      </c>
      <c r="K189">
        <v>5092</v>
      </c>
      <c r="L189">
        <v>4925</v>
      </c>
      <c r="M189">
        <v>5647</v>
      </c>
      <c r="N189">
        <v>5106</v>
      </c>
      <c r="O189">
        <v>4924</v>
      </c>
      <c r="P189">
        <v>5343</v>
      </c>
      <c r="Q189">
        <v>5486</v>
      </c>
      <c r="R189">
        <v>5412</v>
      </c>
      <c r="S189">
        <v>5411</v>
      </c>
      <c r="T189">
        <v>4976</v>
      </c>
      <c r="U189">
        <v>5076</v>
      </c>
      <c r="V189">
        <v>5268</v>
      </c>
      <c r="W189">
        <v>5175</v>
      </c>
      <c r="X189">
        <v>5472</v>
      </c>
      <c r="Y189">
        <v>5836</v>
      </c>
      <c r="Z189">
        <v>5640</v>
      </c>
      <c r="AA189">
        <v>5227</v>
      </c>
      <c r="AB189">
        <v>5929</v>
      </c>
      <c r="AC189">
        <v>5465</v>
      </c>
      <c r="AD189">
        <v>5758</v>
      </c>
      <c r="AE189">
        <v>5251</v>
      </c>
      <c r="AF189">
        <v>4895</v>
      </c>
      <c r="AG189">
        <v>5099</v>
      </c>
      <c r="AH189">
        <v>5816</v>
      </c>
      <c r="AI189">
        <v>4899</v>
      </c>
      <c r="AJ189">
        <v>4950</v>
      </c>
      <c r="AK189">
        <v>5160</v>
      </c>
      <c r="AL189">
        <v>5561</v>
      </c>
      <c r="AM189">
        <v>5428</v>
      </c>
      <c r="AN189">
        <v>4813</v>
      </c>
      <c r="AO189">
        <v>4749</v>
      </c>
      <c r="AP189">
        <v>4548</v>
      </c>
      <c r="AQ189">
        <v>4963</v>
      </c>
      <c r="AR189">
        <v>4863</v>
      </c>
      <c r="AS189">
        <v>4758</v>
      </c>
      <c r="AT189">
        <v>4774</v>
      </c>
      <c r="AU189">
        <v>5058</v>
      </c>
      <c r="AV189">
        <v>4933</v>
      </c>
      <c r="AW189">
        <v>4991</v>
      </c>
      <c r="AX189">
        <v>4291</v>
      </c>
      <c r="AY189">
        <v>4500</v>
      </c>
      <c r="AZ189">
        <v>4196</v>
      </c>
      <c r="BA189">
        <v>4157</v>
      </c>
      <c r="BB189">
        <v>4166</v>
      </c>
      <c r="BC189">
        <v>4618</v>
      </c>
      <c r="BD189">
        <v>3905</v>
      </c>
      <c r="BE189">
        <v>5188</v>
      </c>
      <c r="BF189">
        <v>4702</v>
      </c>
      <c r="BG189">
        <v>4907</v>
      </c>
      <c r="BH189">
        <v>5252</v>
      </c>
      <c r="BI189">
        <v>4890</v>
      </c>
      <c r="BJ189">
        <v>4737</v>
      </c>
      <c r="BK189">
        <v>4371</v>
      </c>
      <c r="BL189">
        <v>4427</v>
      </c>
      <c r="BM189">
        <v>5206</v>
      </c>
      <c r="BN189">
        <v>5084</v>
      </c>
      <c r="BO189">
        <v>4816</v>
      </c>
      <c r="BP189" s="5">
        <v>-5.1237656516902909E-3</v>
      </c>
    </row>
    <row r="190" spans="1:68" x14ac:dyDescent="0.2">
      <c r="A190" t="s">
        <v>6</v>
      </c>
      <c r="B190" t="s">
        <v>45</v>
      </c>
      <c r="C190">
        <v>6408</v>
      </c>
      <c r="D190">
        <v>6166</v>
      </c>
      <c r="E190">
        <v>6465</v>
      </c>
      <c r="F190">
        <v>6970</v>
      </c>
      <c r="G190">
        <v>6570</v>
      </c>
      <c r="H190">
        <v>6756</v>
      </c>
      <c r="I190">
        <v>6074</v>
      </c>
      <c r="J190">
        <v>7370</v>
      </c>
      <c r="K190">
        <v>6405</v>
      </c>
      <c r="L190">
        <v>6311</v>
      </c>
      <c r="M190">
        <v>6629</v>
      </c>
      <c r="N190">
        <v>6497</v>
      </c>
      <c r="O190">
        <v>6310</v>
      </c>
      <c r="P190">
        <v>6493</v>
      </c>
      <c r="Q190">
        <v>6534</v>
      </c>
      <c r="R190">
        <v>6593</v>
      </c>
      <c r="S190">
        <v>6821</v>
      </c>
      <c r="T190">
        <v>6034</v>
      </c>
      <c r="U190">
        <v>6412</v>
      </c>
      <c r="V190">
        <v>6599</v>
      </c>
      <c r="W190">
        <v>6385</v>
      </c>
      <c r="X190">
        <v>6573</v>
      </c>
      <c r="Y190">
        <v>7259</v>
      </c>
      <c r="Z190">
        <v>7145</v>
      </c>
      <c r="AA190">
        <v>6756</v>
      </c>
      <c r="AB190">
        <v>7156</v>
      </c>
      <c r="AC190">
        <v>6599</v>
      </c>
      <c r="AD190">
        <v>7214</v>
      </c>
      <c r="AE190">
        <v>6524</v>
      </c>
      <c r="AF190">
        <v>6131</v>
      </c>
      <c r="AG190">
        <v>6431</v>
      </c>
      <c r="AH190">
        <v>7012</v>
      </c>
      <c r="AI190">
        <v>5866</v>
      </c>
      <c r="AJ190">
        <v>5902</v>
      </c>
      <c r="AK190">
        <v>6249</v>
      </c>
      <c r="AL190">
        <v>7052</v>
      </c>
      <c r="AM190">
        <v>6418</v>
      </c>
      <c r="AN190">
        <v>5941</v>
      </c>
      <c r="AO190">
        <v>5773</v>
      </c>
      <c r="AP190">
        <v>5619</v>
      </c>
      <c r="AQ190">
        <v>6296</v>
      </c>
      <c r="AR190">
        <v>5987</v>
      </c>
      <c r="AS190">
        <v>5738</v>
      </c>
      <c r="AT190">
        <v>5659</v>
      </c>
      <c r="AU190">
        <v>6331</v>
      </c>
      <c r="AV190">
        <v>5992</v>
      </c>
      <c r="AW190">
        <v>6160</v>
      </c>
      <c r="AX190">
        <v>5292</v>
      </c>
      <c r="AY190">
        <v>5258</v>
      </c>
      <c r="AZ190">
        <v>5105</v>
      </c>
      <c r="BA190">
        <v>5163</v>
      </c>
      <c r="BB190">
        <v>5126</v>
      </c>
      <c r="BC190">
        <v>5571</v>
      </c>
      <c r="BD190">
        <v>4993</v>
      </c>
      <c r="BE190">
        <v>6462</v>
      </c>
      <c r="BF190">
        <v>5587</v>
      </c>
      <c r="BG190">
        <v>5777</v>
      </c>
      <c r="BH190">
        <v>6303</v>
      </c>
      <c r="BI190">
        <v>5945</v>
      </c>
      <c r="BJ190">
        <v>5663</v>
      </c>
      <c r="BK190">
        <v>5183</v>
      </c>
      <c r="BL190">
        <v>5403</v>
      </c>
      <c r="BM190">
        <v>6423</v>
      </c>
      <c r="BN190">
        <v>6178</v>
      </c>
      <c r="BO190">
        <v>5878</v>
      </c>
      <c r="BP190" s="5">
        <v>-6.4822807982812527E-3</v>
      </c>
    </row>
    <row r="191" spans="1:68" x14ac:dyDescent="0.2">
      <c r="A191" t="s">
        <v>6</v>
      </c>
      <c r="B191" t="s">
        <v>46</v>
      </c>
      <c r="C191">
        <v>7591</v>
      </c>
      <c r="D191">
        <v>7185</v>
      </c>
      <c r="E191">
        <v>7396</v>
      </c>
      <c r="F191">
        <v>8312</v>
      </c>
      <c r="G191">
        <v>7740</v>
      </c>
      <c r="H191">
        <v>7778</v>
      </c>
      <c r="I191">
        <v>7366</v>
      </c>
      <c r="J191">
        <v>8622</v>
      </c>
      <c r="K191">
        <v>7606</v>
      </c>
      <c r="L191">
        <v>7952</v>
      </c>
      <c r="M191">
        <v>8843</v>
      </c>
      <c r="N191">
        <v>7972</v>
      </c>
      <c r="O191">
        <v>7485</v>
      </c>
      <c r="P191">
        <v>7291</v>
      </c>
      <c r="Q191">
        <v>7982</v>
      </c>
      <c r="R191">
        <v>7623</v>
      </c>
      <c r="S191">
        <v>8311</v>
      </c>
      <c r="T191">
        <v>7707</v>
      </c>
      <c r="U191">
        <v>7619</v>
      </c>
      <c r="V191">
        <v>7741</v>
      </c>
      <c r="W191">
        <v>7219</v>
      </c>
      <c r="X191">
        <v>7690</v>
      </c>
      <c r="Y191">
        <v>8452</v>
      </c>
      <c r="Z191">
        <v>8401</v>
      </c>
      <c r="AA191">
        <v>8236</v>
      </c>
      <c r="AB191">
        <v>8410</v>
      </c>
      <c r="AC191">
        <v>7533</v>
      </c>
      <c r="AD191">
        <v>8554</v>
      </c>
      <c r="AE191">
        <v>8644</v>
      </c>
      <c r="AF191">
        <v>7692</v>
      </c>
      <c r="AG191">
        <v>7859</v>
      </c>
      <c r="AH191">
        <v>8444</v>
      </c>
      <c r="AI191">
        <v>7207</v>
      </c>
      <c r="AJ191">
        <v>7231</v>
      </c>
      <c r="AK191">
        <v>7567</v>
      </c>
      <c r="AL191">
        <v>8269</v>
      </c>
      <c r="AM191">
        <v>7979</v>
      </c>
      <c r="AN191">
        <v>7214</v>
      </c>
      <c r="AO191">
        <v>7064</v>
      </c>
      <c r="AP191">
        <v>6784</v>
      </c>
      <c r="AQ191">
        <v>7553</v>
      </c>
      <c r="AR191">
        <v>7266</v>
      </c>
      <c r="AS191">
        <v>7055</v>
      </c>
      <c r="AT191">
        <v>7028</v>
      </c>
      <c r="AU191">
        <v>7612</v>
      </c>
      <c r="AV191">
        <v>7307</v>
      </c>
      <c r="AW191">
        <v>7408</v>
      </c>
      <c r="AX191">
        <v>6451</v>
      </c>
      <c r="AY191">
        <v>6621</v>
      </c>
      <c r="AZ191">
        <v>6357</v>
      </c>
      <c r="BA191">
        <v>6309</v>
      </c>
      <c r="BB191">
        <v>6246</v>
      </c>
      <c r="BC191">
        <v>6853</v>
      </c>
      <c r="BD191">
        <v>6043</v>
      </c>
      <c r="BE191">
        <v>7766</v>
      </c>
      <c r="BF191">
        <v>6946</v>
      </c>
      <c r="BG191">
        <v>7221</v>
      </c>
      <c r="BH191">
        <v>7732</v>
      </c>
      <c r="BI191">
        <v>7162</v>
      </c>
      <c r="BJ191">
        <v>7059</v>
      </c>
      <c r="BK191">
        <v>6484</v>
      </c>
      <c r="BL191">
        <v>6657</v>
      </c>
      <c r="BM191">
        <v>7697</v>
      </c>
      <c r="BN191">
        <v>7511</v>
      </c>
      <c r="BO191">
        <v>7162</v>
      </c>
      <c r="BP191" s="5">
        <v>-5.1198597231476729E-3</v>
      </c>
    </row>
    <row r="192" spans="1:68" x14ac:dyDescent="0.2">
      <c r="BP192" s="5"/>
    </row>
    <row r="193" spans="1:68" x14ac:dyDescent="0.2">
      <c r="BP193" s="5"/>
    </row>
    <row r="194" spans="1:68" x14ac:dyDescent="0.2">
      <c r="AK194" s="8"/>
      <c r="AL194" s="8"/>
      <c r="BP194" s="5"/>
    </row>
    <row r="195" spans="1:68" x14ac:dyDescent="0.2">
      <c r="A195" s="6" t="s">
        <v>51</v>
      </c>
      <c r="B195" s="6" t="s">
        <v>52</v>
      </c>
      <c r="C195" s="6" t="s">
        <v>52</v>
      </c>
      <c r="BP195" s="5"/>
    </row>
    <row r="196" spans="1:68" x14ac:dyDescent="0.2">
      <c r="A196" s="6" t="s">
        <v>53</v>
      </c>
      <c r="B196" s="6" t="s">
        <v>50</v>
      </c>
      <c r="C196" s="6" t="s">
        <v>54</v>
      </c>
      <c r="AK196" s="9"/>
      <c r="AL196" s="9"/>
      <c r="AO196" s="9"/>
      <c r="AQ196" s="10"/>
      <c r="AR196" s="10"/>
      <c r="BP196" s="5"/>
    </row>
    <row r="197" spans="1:68" x14ac:dyDescent="0.2">
      <c r="A197" s="6">
        <v>1928</v>
      </c>
      <c r="B197" s="7">
        <v>5046.9088650104231</v>
      </c>
      <c r="C197" s="7">
        <v>230.36205508255284</v>
      </c>
      <c r="AK197" s="9"/>
      <c r="AL197" s="9"/>
      <c r="AO197" s="9"/>
      <c r="AQ197" s="10"/>
      <c r="AR197" s="10"/>
      <c r="BP197" s="5"/>
    </row>
    <row r="198" spans="1:68" x14ac:dyDescent="0.2">
      <c r="A198" s="6">
        <v>1929</v>
      </c>
      <c r="B198" s="7">
        <v>5678.4758758885682</v>
      </c>
      <c r="C198" s="7">
        <v>210.48433672417184</v>
      </c>
      <c r="AK198" s="9"/>
      <c r="AL198" s="9"/>
      <c r="AO198" s="9"/>
      <c r="AQ198" s="10"/>
      <c r="AR198" s="10"/>
      <c r="BP198" s="5"/>
    </row>
    <row r="199" spans="1:68" x14ac:dyDescent="0.2">
      <c r="A199" s="6">
        <v>1930</v>
      </c>
      <c r="B199" s="7">
        <v>5466.1790304770311</v>
      </c>
      <c r="C199" s="7">
        <v>227.00445396145821</v>
      </c>
      <c r="AK199" s="9"/>
      <c r="AL199" s="9"/>
      <c r="AO199" s="9"/>
      <c r="AQ199" s="10"/>
      <c r="AR199" s="10"/>
    </row>
    <row r="200" spans="1:68" x14ac:dyDescent="0.2">
      <c r="A200" s="6">
        <v>1931</v>
      </c>
      <c r="B200" s="7">
        <v>4929.4742050783925</v>
      </c>
      <c r="C200" s="7">
        <v>261.69963582347543</v>
      </c>
    </row>
    <row r="201" spans="1:68" x14ac:dyDescent="0.2">
      <c r="A201" s="6">
        <v>1932</v>
      </c>
      <c r="B201" s="7">
        <v>5280.6886030735286</v>
      </c>
      <c r="C201" s="7">
        <v>194.14437037925956</v>
      </c>
    </row>
    <row r="202" spans="1:68" x14ac:dyDescent="0.2">
      <c r="A202" s="6">
        <v>1933</v>
      </c>
      <c r="B202" s="7">
        <v>5326.924593358779</v>
      </c>
      <c r="C202" s="7">
        <v>203.72079831648398</v>
      </c>
    </row>
    <row r="203" spans="1:68" x14ac:dyDescent="0.2">
      <c r="A203" s="6">
        <v>1934</v>
      </c>
      <c r="B203" s="7">
        <v>4112.821539458062</v>
      </c>
      <c r="C203" s="7">
        <v>231.36794042360225</v>
      </c>
    </row>
    <row r="204" spans="1:68" x14ac:dyDescent="0.2">
      <c r="A204" s="6">
        <v>1935</v>
      </c>
      <c r="B204" s="7">
        <v>5390.1675062450213</v>
      </c>
      <c r="C204" s="7">
        <v>225.37050115920428</v>
      </c>
    </row>
    <row r="205" spans="1:68" x14ac:dyDescent="0.2">
      <c r="A205" s="6">
        <v>1936</v>
      </c>
      <c r="B205" s="7">
        <v>5160.4091498071093</v>
      </c>
      <c r="C205" s="7">
        <v>245.59032652186903</v>
      </c>
    </row>
    <row r="206" spans="1:68" x14ac:dyDescent="0.2">
      <c r="A206" s="6">
        <v>1937</v>
      </c>
      <c r="B206" s="7">
        <v>5358.0487317882944</v>
      </c>
      <c r="C206" s="7">
        <v>206.94525130361131</v>
      </c>
    </row>
    <row r="207" spans="1:68" x14ac:dyDescent="0.2">
      <c r="A207" s="6">
        <v>1938</v>
      </c>
      <c r="B207" s="7">
        <v>4902.6377544069301</v>
      </c>
      <c r="C207" s="7">
        <v>266.57234224379238</v>
      </c>
    </row>
    <row r="208" spans="1:68" x14ac:dyDescent="0.2">
      <c r="A208" s="6">
        <v>1939</v>
      </c>
      <c r="B208" s="7">
        <v>4944</v>
      </c>
      <c r="C208" s="7">
        <v>249.05292105211589</v>
      </c>
    </row>
    <row r="209" spans="1:3" x14ac:dyDescent="0.2">
      <c r="A209" s="6">
        <v>1940</v>
      </c>
      <c r="B209" s="7">
        <v>4539.2345646611811</v>
      </c>
      <c r="C209" s="7">
        <v>292.48701278287507</v>
      </c>
    </row>
    <row r="210" spans="1:3" x14ac:dyDescent="0.2">
      <c r="A210" s="6">
        <v>1941</v>
      </c>
      <c r="B210" s="7">
        <v>4636.2357528595603</v>
      </c>
      <c r="C210" s="7">
        <v>275.01770412813704</v>
      </c>
    </row>
    <row r="211" spans="1:3" x14ac:dyDescent="0.2">
      <c r="A211" s="6">
        <v>1942</v>
      </c>
      <c r="B211" s="7">
        <v>5303.6349783513888</v>
      </c>
      <c r="C211" s="7">
        <v>282.58307714298127</v>
      </c>
    </row>
    <row r="212" spans="1:3" x14ac:dyDescent="0.2">
      <c r="A212" s="6">
        <v>1943</v>
      </c>
      <c r="B212" s="7">
        <v>5320.9510195879893</v>
      </c>
      <c r="C212" s="7">
        <v>169.54455434825786</v>
      </c>
    </row>
    <row r="213" spans="1:3" x14ac:dyDescent="0.2">
      <c r="A213" s="6">
        <v>1944</v>
      </c>
      <c r="B213" s="7">
        <v>5150.5762623196788</v>
      </c>
      <c r="C213" s="7">
        <v>211.51917240517133</v>
      </c>
    </row>
    <row r="214" spans="1:3" x14ac:dyDescent="0.2">
      <c r="A214" s="6">
        <v>1945</v>
      </c>
      <c r="B214" s="7">
        <v>5139.1284505657086</v>
      </c>
      <c r="C214" s="7">
        <v>223.58120447878221</v>
      </c>
    </row>
    <row r="215" spans="1:3" x14ac:dyDescent="0.2">
      <c r="A215" s="6">
        <v>1946</v>
      </c>
      <c r="B215" s="7">
        <v>5203.2279763185452</v>
      </c>
      <c r="C215" s="7">
        <v>180.97794473960312</v>
      </c>
    </row>
    <row r="216" spans="1:3" x14ac:dyDescent="0.2">
      <c r="A216" s="6">
        <v>1947</v>
      </c>
      <c r="B216" s="7">
        <v>4853.3097707424822</v>
      </c>
      <c r="C216" s="7">
        <v>143.69387660984682</v>
      </c>
    </row>
    <row r="217" spans="1:3" x14ac:dyDescent="0.2">
      <c r="A217" s="6">
        <v>1948</v>
      </c>
      <c r="B217" s="7">
        <v>5566.5913632393022</v>
      </c>
      <c r="C217" s="7">
        <v>142.90891998023744</v>
      </c>
    </row>
    <row r="218" spans="1:3" x14ac:dyDescent="0.2">
      <c r="A218" s="6">
        <v>1949</v>
      </c>
      <c r="B218" s="7">
        <v>5546.9662532647899</v>
      </c>
      <c r="C218" s="7">
        <v>221.05926222390372</v>
      </c>
    </row>
    <row r="219" spans="1:3" x14ac:dyDescent="0.2">
      <c r="A219" s="6">
        <v>1950</v>
      </c>
      <c r="B219" s="7">
        <v>5854.5005407611416</v>
      </c>
      <c r="C219" s="7">
        <v>239.25009497285228</v>
      </c>
    </row>
    <row r="220" spans="1:3" x14ac:dyDescent="0.2">
      <c r="A220" s="6">
        <v>1951</v>
      </c>
      <c r="B220" s="7">
        <v>5530.9557203423228</v>
      </c>
      <c r="C220" s="7">
        <v>221.96340625596093</v>
      </c>
    </row>
    <row r="221" spans="1:3" x14ac:dyDescent="0.2">
      <c r="A221" s="6">
        <v>1952</v>
      </c>
      <c r="B221" s="7">
        <v>5394.8980123572173</v>
      </c>
      <c r="C221" s="7">
        <v>233.01325589608723</v>
      </c>
    </row>
    <row r="222" spans="1:3" x14ac:dyDescent="0.2">
      <c r="A222" s="6">
        <v>1953</v>
      </c>
      <c r="B222" s="7">
        <v>5020.2269381022052</v>
      </c>
      <c r="C222" s="7">
        <v>168.20489274397261</v>
      </c>
    </row>
    <row r="223" spans="1:3" x14ac:dyDescent="0.2">
      <c r="A223" s="6">
        <v>1954</v>
      </c>
      <c r="B223" s="7">
        <v>5480.6378415530698</v>
      </c>
      <c r="C223" s="7">
        <v>51.680138323402332</v>
      </c>
    </row>
    <row r="224" spans="1:3" x14ac:dyDescent="0.2">
      <c r="A224" s="6">
        <v>1955</v>
      </c>
      <c r="B224" s="7">
        <v>6116.4425525279712</v>
      </c>
      <c r="C224" s="7">
        <v>159.85085440018452</v>
      </c>
    </row>
    <row r="225" spans="1:3" x14ac:dyDescent="0.2">
      <c r="A225" s="6">
        <v>1956</v>
      </c>
      <c r="B225" s="7">
        <v>5599.0178211953516</v>
      </c>
      <c r="C225" s="7">
        <v>225.73213119254353</v>
      </c>
    </row>
    <row r="226" spans="1:3" x14ac:dyDescent="0.2">
      <c r="A226" s="6">
        <v>1957</v>
      </c>
      <c r="B226" s="7">
        <v>5348.4095639066391</v>
      </c>
      <c r="C226" s="7">
        <v>130.74850837385279</v>
      </c>
    </row>
    <row r="227" spans="1:3" x14ac:dyDescent="0.2">
      <c r="A227" s="6">
        <v>1958</v>
      </c>
      <c r="B227" s="7">
        <v>4566.2524131503669</v>
      </c>
      <c r="C227" s="7">
        <v>488.10088701325105</v>
      </c>
    </row>
    <row r="228" spans="1:3" x14ac:dyDescent="0.2">
      <c r="A228" s="6">
        <v>1959</v>
      </c>
      <c r="B228" s="7">
        <v>5373.4795252804897</v>
      </c>
      <c r="C228" s="7">
        <v>217.85133865325375</v>
      </c>
    </row>
    <row r="229" spans="1:3" x14ac:dyDescent="0.2">
      <c r="A229" s="6">
        <v>1960</v>
      </c>
      <c r="B229" s="7">
        <v>5479.3214178932976</v>
      </c>
      <c r="C229" s="7">
        <v>275.24076505978394</v>
      </c>
    </row>
    <row r="230" spans="1:3" x14ac:dyDescent="0.2">
      <c r="A230" s="6">
        <v>1961</v>
      </c>
      <c r="B230" s="7">
        <v>5105.6267180580144</v>
      </c>
      <c r="C230" s="7">
        <v>426.61944040884327</v>
      </c>
    </row>
    <row r="231" spans="1:3" x14ac:dyDescent="0.2">
      <c r="A231" s="6">
        <v>1962</v>
      </c>
      <c r="B231" s="7">
        <v>5284.1075463145162</v>
      </c>
      <c r="C231" s="7">
        <v>173.47656541332941</v>
      </c>
    </row>
    <row r="232" spans="1:3" x14ac:dyDescent="0.2">
      <c r="A232" s="6">
        <v>1963</v>
      </c>
      <c r="B232" s="7">
        <v>5047.3139616560229</v>
      </c>
      <c r="C232" s="7">
        <v>241.73056421119986</v>
      </c>
    </row>
    <row r="233" spans="1:3" x14ac:dyDescent="0.2">
      <c r="A233" s="6">
        <v>1964</v>
      </c>
      <c r="B233" s="7">
        <v>5633.2696221583028</v>
      </c>
      <c r="C233" s="7">
        <v>116.45326542866826</v>
      </c>
    </row>
    <row r="234" spans="1:3" x14ac:dyDescent="0.2">
      <c r="A234" s="6">
        <v>1965</v>
      </c>
      <c r="B234" s="7">
        <v>5013.832702732052</v>
      </c>
      <c r="C234" s="7">
        <v>258.40931221893732</v>
      </c>
    </row>
    <row r="235" spans="1:3" x14ac:dyDescent="0.2">
      <c r="A235" s="6">
        <v>1966</v>
      </c>
      <c r="B235" s="7">
        <v>4915.6972556862856</v>
      </c>
      <c r="C235" s="7">
        <v>203.01862539995915</v>
      </c>
    </row>
    <row r="236" spans="1:3" x14ac:dyDescent="0.2">
      <c r="A236" s="6">
        <v>1967</v>
      </c>
      <c r="B236" s="7">
        <v>4921.2589518567902</v>
      </c>
      <c r="C236" s="7">
        <v>507.07702015475161</v>
      </c>
    </row>
    <row r="237" spans="1:3" x14ac:dyDescent="0.2">
      <c r="A237" s="6">
        <v>1968</v>
      </c>
      <c r="B237" s="7">
        <v>5004.730757023659</v>
      </c>
      <c r="C237" s="7">
        <v>264.79916377808047</v>
      </c>
    </row>
    <row r="238" spans="1:3" x14ac:dyDescent="0.2">
      <c r="A238" s="6">
        <v>1969</v>
      </c>
      <c r="B238" s="7">
        <v>5253.3066807477471</v>
      </c>
      <c r="C238" s="7">
        <v>244.41304607611357</v>
      </c>
    </row>
    <row r="239" spans="1:3" x14ac:dyDescent="0.2">
      <c r="A239" s="6">
        <v>1970</v>
      </c>
      <c r="B239" s="7">
        <v>5173.3266062890398</v>
      </c>
      <c r="C239" s="7">
        <v>324.50608047696687</v>
      </c>
    </row>
    <row r="240" spans="1:3" x14ac:dyDescent="0.2">
      <c r="A240" s="6">
        <v>1971</v>
      </c>
      <c r="B240" s="7">
        <v>5465.1995438156837</v>
      </c>
      <c r="C240" s="7">
        <v>355.10341468954562</v>
      </c>
    </row>
    <row r="241" spans="1:3" x14ac:dyDescent="0.2">
      <c r="A241" s="6">
        <v>1972</v>
      </c>
      <c r="B241" s="7">
        <v>5409.1609838191316</v>
      </c>
      <c r="C241" s="7">
        <v>315.58035028363815</v>
      </c>
    </row>
    <row r="242" spans="1:3" x14ac:dyDescent="0.2">
      <c r="A242" s="6">
        <v>1973</v>
      </c>
      <c r="B242" s="7">
        <v>5073.5593578319813</v>
      </c>
      <c r="C242" s="7">
        <v>273.98482366169867</v>
      </c>
    </row>
    <row r="243" spans="1:3" x14ac:dyDescent="0.2">
      <c r="A243" s="6">
        <v>1974</v>
      </c>
      <c r="B243" s="7">
        <v>5096.9137887166389</v>
      </c>
      <c r="C243" s="7">
        <v>299.03838206684856</v>
      </c>
    </row>
    <row r="244" spans="1:3" x14ac:dyDescent="0.2">
      <c r="A244" s="6">
        <v>1975</v>
      </c>
      <c r="B244" s="7">
        <v>5529.9283890478455</v>
      </c>
      <c r="C244" s="7">
        <v>247.22947393156596</v>
      </c>
    </row>
    <row r="245" spans="1:3" x14ac:dyDescent="0.2">
      <c r="A245" s="6">
        <v>1976</v>
      </c>
      <c r="B245" s="7">
        <v>5187.6975228216888</v>
      </c>
      <c r="C245" s="7">
        <v>175.65553917646406</v>
      </c>
    </row>
    <row r="246" spans="1:3" x14ac:dyDescent="0.2">
      <c r="A246" s="6">
        <v>1977</v>
      </c>
      <c r="B246" s="7">
        <v>5140.3584772577879</v>
      </c>
      <c r="C246" s="7">
        <v>315.05644810728182</v>
      </c>
    </row>
    <row r="247" spans="1:3" x14ac:dyDescent="0.2">
      <c r="A247" s="6">
        <v>1978</v>
      </c>
      <c r="B247" s="7">
        <v>5144.689766973609</v>
      </c>
      <c r="C247" s="7">
        <v>256.17291197475845</v>
      </c>
    </row>
    <row r="248" spans="1:3" x14ac:dyDescent="0.2">
      <c r="A248" s="6">
        <v>1979</v>
      </c>
      <c r="B248" s="7">
        <v>5117.6889250363338</v>
      </c>
      <c r="C248" s="7">
        <v>294.23567526085708</v>
      </c>
    </row>
    <row r="249" spans="1:3" x14ac:dyDescent="0.2">
      <c r="A249" s="6">
        <v>1980</v>
      </c>
      <c r="B249" s="7">
        <v>5215.0136100730206</v>
      </c>
      <c r="C249" s="7">
        <v>123.83866320823324</v>
      </c>
    </row>
    <row r="250" spans="1:3" x14ac:dyDescent="0.2">
      <c r="A250" s="6">
        <v>1981</v>
      </c>
      <c r="B250" s="7">
        <v>4951.1127413960912</v>
      </c>
      <c r="C250" s="7">
        <v>271.97092951156793</v>
      </c>
    </row>
    <row r="251" spans="1:3" x14ac:dyDescent="0.2">
      <c r="A251" s="6">
        <v>1982</v>
      </c>
      <c r="B251" s="7">
        <v>5440.1818891032653</v>
      </c>
      <c r="C251" s="7">
        <v>240.56404386847714</v>
      </c>
    </row>
    <row r="252" spans="1:3" x14ac:dyDescent="0.2">
      <c r="A252" s="6">
        <v>1983</v>
      </c>
      <c r="B252" s="7">
        <v>4859.7706710018074</v>
      </c>
      <c r="C252" s="7">
        <v>200.7724243342052</v>
      </c>
    </row>
    <row r="253" spans="1:3" x14ac:dyDescent="0.2">
      <c r="A253" s="6">
        <v>1984</v>
      </c>
      <c r="B253" s="7">
        <v>5414.2766708261724</v>
      </c>
      <c r="C253" s="7">
        <v>225.58544205083126</v>
      </c>
    </row>
    <row r="254" spans="1:3" x14ac:dyDescent="0.2">
      <c r="A254" s="6">
        <v>1985</v>
      </c>
      <c r="B254" s="7">
        <v>6083.8307719266068</v>
      </c>
      <c r="C254" s="7">
        <v>283.53930339377678</v>
      </c>
    </row>
    <row r="255" spans="1:3" x14ac:dyDescent="0.2">
      <c r="A255" s="6">
        <v>1986</v>
      </c>
      <c r="B255" s="7">
        <v>4967.3475195496312</v>
      </c>
      <c r="C255" s="7">
        <v>324.30881103061301</v>
      </c>
    </row>
    <row r="256" spans="1:3" x14ac:dyDescent="0.2">
      <c r="A256" s="6">
        <v>1987</v>
      </c>
      <c r="B256" s="7">
        <v>4665.0898975810051</v>
      </c>
      <c r="C256" s="7">
        <v>293.28579522614439</v>
      </c>
    </row>
    <row r="257" spans="1:3" x14ac:dyDescent="0.2">
      <c r="A257" s="6">
        <v>1988</v>
      </c>
      <c r="B257" s="7">
        <v>5042.1258482951598</v>
      </c>
      <c r="C257" s="7">
        <v>279.44241900138951</v>
      </c>
    </row>
    <row r="258" spans="1:3" x14ac:dyDescent="0.2">
      <c r="A258" s="6">
        <v>1989</v>
      </c>
      <c r="B258" s="7">
        <v>5173.809138538214</v>
      </c>
      <c r="C258" s="7">
        <v>190.48831164646234</v>
      </c>
    </row>
    <row r="259" spans="1:3" x14ac:dyDescent="0.2">
      <c r="A259" s="6">
        <v>1990</v>
      </c>
      <c r="B259" s="7">
        <v>5087.0690052777527</v>
      </c>
      <c r="C259" s="7">
        <v>358.41915073872769</v>
      </c>
    </row>
    <row r="260" spans="1:3" x14ac:dyDescent="0.2">
      <c r="A260" s="6">
        <v>1991</v>
      </c>
      <c r="B260" s="7">
        <v>5055.0427650717038</v>
      </c>
      <c r="C260" s="7">
        <v>282.40389851978227</v>
      </c>
    </row>
    <row r="261" spans="1:3" x14ac:dyDescent="0.2">
      <c r="A261" s="6">
        <v>1992</v>
      </c>
      <c r="B261" s="7">
        <v>4483.8609786253019</v>
      </c>
      <c r="C261" s="7">
        <v>380.5809929010282</v>
      </c>
    </row>
    <row r="262" spans="1:3" x14ac:dyDescent="0.2">
      <c r="A262" s="6">
        <v>1993</v>
      </c>
      <c r="B262" s="7">
        <v>5337.064844268355</v>
      </c>
      <c r="C262" s="7">
        <v>141.73630397857798</v>
      </c>
    </row>
    <row r="263" spans="1:3" x14ac:dyDescent="0.2">
      <c r="A263" s="6">
        <v>1994</v>
      </c>
      <c r="B263" s="7">
        <v>4798.7560586118516</v>
      </c>
      <c r="C263" s="7">
        <v>355.43007671183432</v>
      </c>
    </row>
    <row r="264" spans="1:3" x14ac:dyDescent="0.2">
      <c r="A264" s="6">
        <v>1995</v>
      </c>
      <c r="B264" s="7">
        <v>4599.5598002982897</v>
      </c>
      <c r="C264" s="7">
        <v>230.87847213027686</v>
      </c>
    </row>
    <row r="265" spans="1:3" x14ac:dyDescent="0.2">
      <c r="A265" s="6">
        <v>1996</v>
      </c>
      <c r="B265" s="7">
        <v>5354.337185043818</v>
      </c>
      <c r="C265" s="7">
        <v>282.65646211560971</v>
      </c>
    </row>
    <row r="266" spans="1:3" x14ac:dyDescent="0.2">
      <c r="A266" s="6">
        <v>1997</v>
      </c>
      <c r="B266" s="7">
        <v>4963.6422193838025</v>
      </c>
      <c r="C266" s="7">
        <v>279.43534270715566</v>
      </c>
    </row>
    <row r="267" spans="1:3" x14ac:dyDescent="0.2">
      <c r="A267" s="6">
        <v>1998</v>
      </c>
      <c r="B267" s="7">
        <v>4796.1590361074832</v>
      </c>
      <c r="C267" s="7">
        <v>428.28097384743921</v>
      </c>
    </row>
    <row r="268" spans="1:3" x14ac:dyDescent="0.2">
      <c r="A268" s="6">
        <v>1999</v>
      </c>
      <c r="B268" s="7">
        <v>5063.8878317391382</v>
      </c>
      <c r="C268" s="7">
        <v>276.93557940632707</v>
      </c>
    </row>
    <row r="269" spans="1:3" x14ac:dyDescent="0.2">
      <c r="A269" s="6">
        <v>2000</v>
      </c>
      <c r="B269" s="7">
        <v>5190.5306488637734</v>
      </c>
      <c r="C269" s="7">
        <v>252.52198531568638</v>
      </c>
    </row>
    <row r="270" spans="1:3" x14ac:dyDescent="0.2">
      <c r="A270" s="6">
        <v>2001</v>
      </c>
      <c r="B270" s="7">
        <v>5124.2317910968541</v>
      </c>
      <c r="C270" s="7">
        <v>249.15512610645183</v>
      </c>
    </row>
    <row r="271" spans="1:3" x14ac:dyDescent="0.2">
      <c r="A271" s="6">
        <v>2002</v>
      </c>
      <c r="B271" s="7">
        <v>5207.4223934197862</v>
      </c>
      <c r="C271" s="7">
        <v>284.32605504692509</v>
      </c>
    </row>
    <row r="272" spans="1:3" x14ac:dyDescent="0.2">
      <c r="A272" s="6">
        <v>2003</v>
      </c>
      <c r="B272" s="7">
        <v>4741.8925990120124</v>
      </c>
      <c r="C272" s="7">
        <v>481.54647181725738</v>
      </c>
    </row>
    <row r="273" spans="1:3" x14ac:dyDescent="0.2">
      <c r="A273" s="6">
        <v>2004</v>
      </c>
      <c r="B273" s="7">
        <v>4699.1991402709309</v>
      </c>
      <c r="C273" s="7">
        <v>429.00397545364507</v>
      </c>
    </row>
    <row r="274" spans="1:3" x14ac:dyDescent="0.2">
      <c r="A274" s="6">
        <v>2005</v>
      </c>
      <c r="B274" s="7">
        <v>4858.4406309566066</v>
      </c>
      <c r="C274" s="7">
        <v>333.18496647552115</v>
      </c>
    </row>
    <row r="275" spans="1:3" x14ac:dyDescent="0.2">
      <c r="A275" s="6">
        <v>2006</v>
      </c>
      <c r="B275" s="7">
        <v>4799.9352980992344</v>
      </c>
      <c r="C275" s="7">
        <v>428.42543454453414</v>
      </c>
    </row>
    <row r="276" spans="1:3" x14ac:dyDescent="0.2">
      <c r="A276" s="6">
        <v>2007</v>
      </c>
      <c r="B276" s="7">
        <v>5153.124096336368</v>
      </c>
      <c r="C276" s="7">
        <v>334.48672248595625</v>
      </c>
    </row>
    <row r="277" spans="1:3" x14ac:dyDescent="0.2">
      <c r="A277" s="6">
        <v>2008</v>
      </c>
      <c r="B277" s="7">
        <v>5498.776466569615</v>
      </c>
      <c r="C277" s="7">
        <v>243.55543910309217</v>
      </c>
    </row>
    <row r="278" spans="1:3" x14ac:dyDescent="0.2">
      <c r="A278" s="6">
        <v>2009</v>
      </c>
      <c r="B278" s="7">
        <v>5364.0320442858902</v>
      </c>
      <c r="C278" s="7">
        <v>410.19816645442376</v>
      </c>
    </row>
    <row r="279" spans="1:3" x14ac:dyDescent="0.2">
      <c r="A279" s="6">
        <v>2010</v>
      </c>
      <c r="B279" s="7">
        <v>4974.96887667799</v>
      </c>
      <c r="C279" s="7">
        <v>213.60526536462368</v>
      </c>
    </row>
    <row r="280" spans="1:3" x14ac:dyDescent="0.2">
      <c r="A280" s="6">
        <v>2011</v>
      </c>
      <c r="B280" s="7">
        <v>5494.3872091985086</v>
      </c>
      <c r="C280" s="7">
        <v>250.45823487898082</v>
      </c>
    </row>
    <row r="281" spans="1:3" x14ac:dyDescent="0.2">
      <c r="A281" s="6">
        <v>2012</v>
      </c>
      <c r="B281" s="7">
        <v>4981.266054577608</v>
      </c>
      <c r="C281" s="7">
        <v>307.01341965564268</v>
      </c>
    </row>
    <row r="282" spans="1:3" x14ac:dyDescent="0.2">
      <c r="A282" s="6">
        <v>2013</v>
      </c>
      <c r="B282" s="7">
        <v>5139.0435141844418</v>
      </c>
      <c r="C282" s="7">
        <v>452.67758095514199</v>
      </c>
    </row>
    <row r="283" spans="1:3" x14ac:dyDescent="0.2">
      <c r="A283" s="6">
        <v>2014</v>
      </c>
      <c r="B283" s="7">
        <v>4665.7027558061991</v>
      </c>
      <c r="C283" s="7">
        <v>437.98284942808436</v>
      </c>
    </row>
    <row r="284" spans="1:3" x14ac:dyDescent="0.2">
      <c r="A284" s="6">
        <v>2015</v>
      </c>
      <c r="B284" s="7">
        <v>4339.7774023360298</v>
      </c>
      <c r="C284" s="7">
        <v>586.35704086427063</v>
      </c>
    </row>
    <row r="285" spans="1:3" x14ac:dyDescent="0.2">
      <c r="A285" s="6">
        <v>2016</v>
      </c>
      <c r="B285" s="7">
        <v>4385.8218547072393</v>
      </c>
      <c r="C285" s="7">
        <v>371.25982112708732</v>
      </c>
    </row>
    <row r="286" spans="1:3" x14ac:dyDescent="0.2">
      <c r="A286" s="6">
        <v>2017</v>
      </c>
      <c r="B286" s="7">
        <v>5267.506810252894</v>
      </c>
      <c r="C286" s="7">
        <v>524.52375193600346</v>
      </c>
    </row>
    <row r="287" spans="1:3" x14ac:dyDescent="0.2">
      <c r="A287" s="6">
        <v>2018</v>
      </c>
      <c r="B287" s="7">
        <v>4656.184879181088</v>
      </c>
      <c r="C287" s="7">
        <v>437.60521203891972</v>
      </c>
    </row>
  </sheetData>
  <mergeCells count="1">
    <mergeCell ref="AK194:AL1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Table</vt:lpstr>
      <vt:lpstr>Heating and Cooling Degree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2021-08-25T21:48:52Z</dcterms:created>
  <dcterms:modified xsi:type="dcterms:W3CDTF">2021-08-26T05:43:58Z</dcterms:modified>
</cp:coreProperties>
</file>